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<sst xmlns="http://schemas.openxmlformats.org/spreadsheetml/2006/main" count="15951" uniqueCount="2446">
  <si>
    <t>PUIG DE SANT NOFRE</t>
  </si>
  <si>
    <t>SANT NOFRE</t>
  </si>
  <si>
    <t>39°37'00"</t>
  </si>
  <si>
    <t>03°02'55"</t>
  </si>
  <si>
    <t>39°36'05"</t>
  </si>
  <si>
    <t>SERRA DE MOLA</t>
  </si>
  <si>
    <t>39°34'32"</t>
  </si>
  <si>
    <t>03°01'03"</t>
  </si>
  <si>
    <t>39°32'43"</t>
  </si>
  <si>
    <t>03°00'32"</t>
  </si>
  <si>
    <t>E Molí d'en Soler (158 25K ca.)</t>
  </si>
  <si>
    <t>D'EN BOU</t>
  </si>
  <si>
    <t>CORNAVAQUES</t>
  </si>
  <si>
    <t>Coll des Gats (995 25K!)</t>
  </si>
  <si>
    <t>39°46'08"</t>
  </si>
  <si>
    <t>02°46'33"</t>
  </si>
  <si>
    <t>39°46'15"</t>
  </si>
  <si>
    <t>02°46'43"</t>
  </si>
  <si>
    <t>PENYA DE MIGDIA</t>
  </si>
  <si>
    <t>PUIG DE SES BASSETES</t>
  </si>
  <si>
    <t>39°48'07"</t>
  </si>
  <si>
    <t>02°47'02"</t>
  </si>
  <si>
    <t>39°48'19"</t>
  </si>
  <si>
    <t>02°47'23"</t>
  </si>
  <si>
    <t>39°47'58"</t>
  </si>
  <si>
    <t>02°50'38"</t>
  </si>
  <si>
    <t>39°48'06"</t>
  </si>
  <si>
    <t>02°50'45"</t>
  </si>
  <si>
    <t>1152 25K ca.</t>
  </si>
  <si>
    <t>1312 25K!</t>
  </si>
  <si>
    <t>ROCA ROJA</t>
  </si>
  <si>
    <t>39°51'08"</t>
  </si>
  <si>
    <t>02°50'51"</t>
  </si>
  <si>
    <t>39°51'14"</t>
  </si>
  <si>
    <t>02°51'09"</t>
  </si>
  <si>
    <t>MORRILLO DE BORDILS</t>
  </si>
  <si>
    <t>39°31'50"</t>
  </si>
  <si>
    <t>02°50'19"</t>
  </si>
  <si>
    <t>39°51'44"</t>
  </si>
  <si>
    <t>02°50'24"</t>
  </si>
  <si>
    <t>120 25K ca. (contour missing!)</t>
  </si>
  <si>
    <t>PENYAL FORADAT</t>
  </si>
  <si>
    <t>142 25K!</t>
  </si>
  <si>
    <t>FORADAT</t>
  </si>
  <si>
    <t>02°46'34"</t>
  </si>
  <si>
    <t>39°50'39"</t>
  </si>
  <si>
    <t>02°46'44"</t>
  </si>
  <si>
    <t>39°46'43"</t>
  </si>
  <si>
    <t>02°40'47"</t>
  </si>
  <si>
    <t>39°46'26"</t>
  </si>
  <si>
    <t>02°40'35"</t>
  </si>
  <si>
    <t>S'ERMITA</t>
  </si>
  <si>
    <t>223 25K!</t>
  </si>
  <si>
    <t>528 25K!</t>
  </si>
  <si>
    <t>39°41'29"</t>
  </si>
  <si>
    <t>02°34'44"</t>
  </si>
  <si>
    <t>02°35'03"</t>
  </si>
  <si>
    <t>MOLETÒ DE SON CABASPRE</t>
  </si>
  <si>
    <t>PUIG DES VOLTOR</t>
  </si>
  <si>
    <t>PUIG DE SON CORP</t>
  </si>
  <si>
    <t>E Son Servera (68 25K ca.)</t>
  </si>
  <si>
    <t>CORP</t>
  </si>
  <si>
    <t>39°37'29"</t>
  </si>
  <si>
    <t>03°22'32"</t>
  </si>
  <si>
    <t>39°37'20"</t>
  </si>
  <si>
    <t>03°21'46"</t>
  </si>
  <si>
    <t>PUIG DE SON PENTINAT</t>
  </si>
  <si>
    <t>SON PENTINAT</t>
  </si>
  <si>
    <t>39°38'55"</t>
  </si>
  <si>
    <t>03°22'22"</t>
  </si>
  <si>
    <t>Rafal (101 25K!)</t>
  </si>
  <si>
    <t>39°39'08"</t>
  </si>
  <si>
    <t>03°22'14"</t>
  </si>
  <si>
    <t>PUIG D'ARBOÇARET</t>
  </si>
  <si>
    <t>SE Can Busquer (105 25K ca.)</t>
  </si>
  <si>
    <t>39°39'46"</t>
  </si>
  <si>
    <t>03°23'04"</t>
  </si>
  <si>
    <t>39°40'08"</t>
  </si>
  <si>
    <t>03°23'00"</t>
  </si>
  <si>
    <t>SAGUER</t>
  </si>
  <si>
    <t>PUIG SAGUER</t>
  </si>
  <si>
    <t>39°42'00"</t>
  </si>
  <si>
    <t>03°26'47"</t>
  </si>
  <si>
    <t>39°41'59"</t>
  </si>
  <si>
    <t>ROCA BLANCA (WSW)</t>
  </si>
  <si>
    <t>EL COCONET</t>
  </si>
  <si>
    <t>PUIG DE LA PINYA</t>
  </si>
  <si>
    <t>ROCA BLANCA</t>
  </si>
  <si>
    <t>COCONET</t>
  </si>
  <si>
    <t>LA PINYA</t>
  </si>
  <si>
    <t>235 25K ca.</t>
  </si>
  <si>
    <t>175 25K ca.</t>
  </si>
  <si>
    <t>181 25K!</t>
  </si>
  <si>
    <t>39°56'58"</t>
  </si>
  <si>
    <t>03°10'58"</t>
  </si>
  <si>
    <t>39°56'56"</t>
  </si>
  <si>
    <t>39°57'15"</t>
  </si>
  <si>
    <t>03°11'52"</t>
  </si>
  <si>
    <t>03°11'22"</t>
  </si>
  <si>
    <t>39°57'21"</t>
  </si>
  <si>
    <t>03°12'20"</t>
  </si>
  <si>
    <t>39°57'20"</t>
  </si>
  <si>
    <t>03°12'04"</t>
  </si>
  <si>
    <t>P. 325</t>
  </si>
  <si>
    <t>Coll de L'Home (221 25K!)</t>
  </si>
  <si>
    <t>185 25K ca.</t>
  </si>
  <si>
    <t>MORRO DE CATALUNYA</t>
  </si>
  <si>
    <t>03°09'53"</t>
  </si>
  <si>
    <t>03°09'37"</t>
  </si>
  <si>
    <t>SA BRUTA (ES CASTELLOT DE NA MARIÓ)</t>
  </si>
  <si>
    <t>SA BRUTA</t>
  </si>
  <si>
    <t>39°57'37"</t>
  </si>
  <si>
    <t>03°10'34"</t>
  </si>
  <si>
    <t>39°57'26"</t>
  </si>
  <si>
    <t>03°10'23"</t>
  </si>
  <si>
    <t>PUIG DE LA PINOA</t>
  </si>
  <si>
    <t>PUIG DE L'AGUILA</t>
  </si>
  <si>
    <t>Coll de la Paret (177 25K!)</t>
  </si>
  <si>
    <t>L'AGUILA</t>
  </si>
  <si>
    <t>LA PINOA</t>
  </si>
  <si>
    <t>85 25K!</t>
  </si>
  <si>
    <t>03°07'22"</t>
  </si>
  <si>
    <t>39°55'10"</t>
  </si>
  <si>
    <t>03°07'08"</t>
  </si>
  <si>
    <t>39°56'04"</t>
  </si>
  <si>
    <t>03°07'40"</t>
  </si>
  <si>
    <t>39°56'01"</t>
  </si>
  <si>
    <t>03°07'31"</t>
  </si>
  <si>
    <t>P. 327</t>
  </si>
  <si>
    <t>03°02'14"</t>
  </si>
  <si>
    <t>PUIG D'EN GENOVART</t>
  </si>
  <si>
    <t>03°02'33"</t>
  </si>
  <si>
    <t>03°02'31"</t>
  </si>
  <si>
    <t>GENOVART</t>
  </si>
  <si>
    <t>LES FIGUERETES</t>
  </si>
  <si>
    <t>39°55'29"</t>
  </si>
  <si>
    <t>03°04'57"</t>
  </si>
  <si>
    <t>39°55'22"</t>
  </si>
  <si>
    <t>03°04'51"</t>
  </si>
  <si>
    <t>39°55'50"</t>
  </si>
  <si>
    <t>03°05'24"</t>
  </si>
  <si>
    <t>39°55'38"</t>
  </si>
  <si>
    <t>03°05'06"</t>
  </si>
  <si>
    <t>268 25K ca.</t>
  </si>
  <si>
    <t>La Capellassa (261 25K!)</t>
  </si>
  <si>
    <t>Coll de Penyaforadada (789 25K!)</t>
  </si>
  <si>
    <t>PUIG DEL SANTUARI</t>
  </si>
  <si>
    <t>47 25K!</t>
  </si>
  <si>
    <t>SANTUARI</t>
  </si>
  <si>
    <t>39°52'52"</t>
  </si>
  <si>
    <t>03°01'57"</t>
  </si>
  <si>
    <t>39°52'54"</t>
  </si>
  <si>
    <t>03°01'26"</t>
  </si>
  <si>
    <t>PUIG DE MARIA</t>
  </si>
  <si>
    <t>143 25K!</t>
  </si>
  <si>
    <t>FANGAR</t>
  </si>
  <si>
    <t>ES PINAR</t>
  </si>
  <si>
    <t>E Portòl (165 25K ca.)</t>
  </si>
  <si>
    <t>39°36'55"</t>
  </si>
  <si>
    <t>02°46'46"</t>
  </si>
  <si>
    <t>39°48'57"</t>
  </si>
  <si>
    <t>03°00'41"</t>
  </si>
  <si>
    <t>39°49'06"</t>
  </si>
  <si>
    <t>03°00'23"</t>
  </si>
  <si>
    <t>PUIG DE SES ALGORFES (BRONDO)</t>
  </si>
  <si>
    <t>SES ALGORFES</t>
  </si>
  <si>
    <t>39°36'18"</t>
  </si>
  <si>
    <t>W Can Morret (135 25K ca.)</t>
  </si>
  <si>
    <t>39°36'15"</t>
  </si>
  <si>
    <t>02°59'12"</t>
  </si>
  <si>
    <t>GELABERT</t>
  </si>
  <si>
    <t>SE Sabó (141 25K ca.)</t>
  </si>
  <si>
    <t>39°37'43"</t>
  </si>
  <si>
    <t>02°58'07"</t>
  </si>
  <si>
    <t>39°35'18"</t>
  </si>
  <si>
    <t>02°58'53"</t>
  </si>
  <si>
    <t>PUIG DES POU</t>
  </si>
  <si>
    <t>885 25K!</t>
  </si>
  <si>
    <t>02°38'07"</t>
  </si>
  <si>
    <t>02°39'06"</t>
  </si>
  <si>
    <t>PUIG DE REIG</t>
  </si>
  <si>
    <t>SW Son Virgo (136 25K!)</t>
  </si>
  <si>
    <t>39°36'59"</t>
  </si>
  <si>
    <t>03°00'58"</t>
  </si>
  <si>
    <t>ES PUJOL</t>
  </si>
  <si>
    <t>515 25K ca.</t>
  </si>
  <si>
    <t>39°51'32"</t>
  </si>
  <si>
    <t>02°55'09"</t>
  </si>
  <si>
    <t>39°36'50"</t>
  </si>
  <si>
    <t>03°00'52"</t>
  </si>
  <si>
    <t>SA SERRA</t>
  </si>
  <si>
    <t>184 25K!</t>
  </si>
  <si>
    <t>39°23'55"</t>
  </si>
  <si>
    <t>39°23'52"</t>
  </si>
  <si>
    <t>03°08'58"</t>
  </si>
  <si>
    <t>SA SERRA (PENYA RODONA)</t>
  </si>
  <si>
    <t>PUIG DE S'ENVESTIDA</t>
  </si>
  <si>
    <t>Coll d'en Capó (365 25K!)</t>
  </si>
  <si>
    <t>S'ENVESTIDA</t>
  </si>
  <si>
    <t>39°25'44"</t>
  </si>
  <si>
    <t>39°25'50"</t>
  </si>
  <si>
    <t>03°11'10"</t>
  </si>
  <si>
    <t>CORNADOR PETIT</t>
  </si>
  <si>
    <t>754 25K!</t>
  </si>
  <si>
    <t>39°45'40"</t>
  </si>
  <si>
    <t>02°44'33"</t>
  </si>
  <si>
    <t>39°45'38"</t>
  </si>
  <si>
    <t>02°44'36"</t>
  </si>
  <si>
    <t>PUIG DE CAPDEPERA</t>
  </si>
  <si>
    <t>95 25K ca.</t>
  </si>
  <si>
    <t>CAPDEPERA</t>
  </si>
  <si>
    <t>39°42'17"</t>
  </si>
  <si>
    <t>03°26'00"</t>
  </si>
  <si>
    <t>39°42'09"</t>
  </si>
  <si>
    <t>03°25'59"</t>
  </si>
  <si>
    <t>PUIG DE SON VADÓ</t>
  </si>
  <si>
    <t>93 25K!</t>
  </si>
  <si>
    <t>SON VADÓ</t>
  </si>
  <si>
    <t>39°41'19"</t>
  </si>
  <si>
    <t>03°25'20"</t>
  </si>
  <si>
    <t>03°25'30"</t>
  </si>
  <si>
    <t>TORRE DE HERETAT</t>
  </si>
  <si>
    <t>165 25K ca.</t>
  </si>
  <si>
    <t>39°39'43"</t>
  </si>
  <si>
    <t>03°26'55"</t>
  </si>
  <si>
    <t>39°39'52"</t>
  </si>
  <si>
    <t>03°26'44"</t>
  </si>
  <si>
    <t>S'OVELLETA</t>
  </si>
  <si>
    <t>Coll Baix (151 25K!)</t>
  </si>
  <si>
    <t>39°38'41"</t>
  </si>
  <si>
    <t>03°25'33"</t>
  </si>
  <si>
    <t>39°38'43"</t>
  </si>
  <si>
    <t>03°25'09"</t>
  </si>
  <si>
    <t>PUIG DES MORO</t>
  </si>
  <si>
    <t>192 25K!</t>
  </si>
  <si>
    <t>39°38'17"</t>
  </si>
  <si>
    <t>39°38'22"</t>
  </si>
  <si>
    <t>03°25'31"</t>
  </si>
  <si>
    <t>03°24'01"</t>
  </si>
  <si>
    <t>39°39'39"</t>
  </si>
  <si>
    <t>03°24'21"</t>
  </si>
  <si>
    <t>COMA FREDA</t>
  </si>
  <si>
    <t>Coll de sa Coma Freda (135 25K ca.)</t>
  </si>
  <si>
    <t>PUIG RAFALET</t>
  </si>
  <si>
    <t>101 25K!</t>
  </si>
  <si>
    <t>39°39'25"</t>
  </si>
  <si>
    <t>03°23'35"</t>
  </si>
  <si>
    <t>39°39'36"</t>
  </si>
  <si>
    <t>03°23'39"</t>
  </si>
  <si>
    <t>129 25K!</t>
  </si>
  <si>
    <t>ARGELAGAR</t>
  </si>
  <si>
    <t>03°21'23"</t>
  </si>
  <si>
    <t>39°39'27"</t>
  </si>
  <si>
    <t>03°21'21"</t>
  </si>
  <si>
    <t>PUIG DE SANTA EUGÈNIA</t>
  </si>
  <si>
    <t>195 25K ca.</t>
  </si>
  <si>
    <t>SANTA EUGÈNIA</t>
  </si>
  <si>
    <t>39°37'21"</t>
  </si>
  <si>
    <t>02°49'47"</t>
  </si>
  <si>
    <t>02°49'44"</t>
  </si>
  <si>
    <t>Coll des Vent (283 25K!)</t>
  </si>
  <si>
    <t>295 25K ca.</t>
  </si>
  <si>
    <t>39°38'28"</t>
  </si>
  <si>
    <t>03°19'14"</t>
  </si>
  <si>
    <t>39°38'18"</t>
  </si>
  <si>
    <t>03°19'23"</t>
  </si>
  <si>
    <t>39°37'58"</t>
  </si>
  <si>
    <t>03°19'15"</t>
  </si>
  <si>
    <t>39°38'01"</t>
  </si>
  <si>
    <t>03°19'19"</t>
  </si>
  <si>
    <t>PUIG D'ARGELAGAR</t>
  </si>
  <si>
    <t>PUIG DE SA MAIMONA</t>
  </si>
  <si>
    <t>PUIG DE S'ÀGUILA</t>
  </si>
  <si>
    <t>PUIG DE SES DONARDES</t>
  </si>
  <si>
    <t>PUIG DE SES FITES (I)</t>
  </si>
  <si>
    <t>39°34'46"</t>
  </si>
  <si>
    <t>02°35'33"</t>
  </si>
  <si>
    <t>39°34'39"</t>
  </si>
  <si>
    <t>02°35'29"</t>
  </si>
  <si>
    <t>ES CASTELLET (I)</t>
  </si>
  <si>
    <t>ES CASTELLET (II) (E)</t>
  </si>
  <si>
    <t>ES CASTELLET (II)</t>
  </si>
  <si>
    <t>PUIG DE SES FITES (II)</t>
  </si>
  <si>
    <t>ES TELEGRAF</t>
  </si>
  <si>
    <t>PUIG DE SES LLENQUES</t>
  </si>
  <si>
    <t>Coll Paredat (333 25K!)</t>
  </si>
  <si>
    <t>337 25K!</t>
  </si>
  <si>
    <t>SES LLENQUES</t>
  </si>
  <si>
    <t>39°38'36"</t>
  </si>
  <si>
    <t>ES NIU DE S'ÀGUILA</t>
  </si>
  <si>
    <t>13 25K!</t>
  </si>
  <si>
    <t>02°21'52"</t>
  </si>
  <si>
    <t>39°32'18"</t>
  </si>
  <si>
    <t>03°16'06"</t>
  </si>
  <si>
    <t>03°15'51"</t>
  </si>
  <si>
    <t>03°15'57"</t>
  </si>
  <si>
    <t>39°38'50"</t>
  </si>
  <si>
    <t>03°16'05"</t>
  </si>
  <si>
    <t>PUIG DE SON SUREDA</t>
  </si>
  <si>
    <t>SON SUREDA</t>
  </si>
  <si>
    <t>39°37'52"</t>
  </si>
  <si>
    <t>03°12'35"</t>
  </si>
  <si>
    <t>39°38'04"</t>
  </si>
  <si>
    <t>SA TALAIETA (SE)</t>
  </si>
  <si>
    <t>EN PELAT</t>
  </si>
  <si>
    <t>PUIG DE SA MURTA</t>
  </si>
  <si>
    <t>Coll de sa Jonquera (152 25K!)</t>
  </si>
  <si>
    <t>Coll d'en Pelat (417 25K!)</t>
  </si>
  <si>
    <t>TALAIETA</t>
  </si>
  <si>
    <t>SA MURTA</t>
  </si>
  <si>
    <t>03°18'44"</t>
  </si>
  <si>
    <t>39°43'30"</t>
  </si>
  <si>
    <t>03°18'27"</t>
  </si>
  <si>
    <t>39°43'13"</t>
  </si>
  <si>
    <t>03°17'55"</t>
  </si>
  <si>
    <t>03°17'39"</t>
  </si>
  <si>
    <t>39°44'10"</t>
  </si>
  <si>
    <t>03°17'30"</t>
  </si>
  <si>
    <t>PUIG DES CORB</t>
  </si>
  <si>
    <t>CAN TOT DÉU</t>
  </si>
  <si>
    <t>DES CORB</t>
  </si>
  <si>
    <t>PORASSAR</t>
  </si>
  <si>
    <t>Coll des Niu des Pilot (304 25K!)</t>
  </si>
  <si>
    <t>365 25K!</t>
  </si>
  <si>
    <t>39°44'34"</t>
  </si>
  <si>
    <t>39°44'45"</t>
  </si>
  <si>
    <t>03°20'55"</t>
  </si>
  <si>
    <t>39°44'22"</t>
  </si>
  <si>
    <t>03°21'06"</t>
  </si>
  <si>
    <t>39°44'26"</t>
  </si>
  <si>
    <t>03°21'02"</t>
  </si>
  <si>
    <t>Coll de Castellàs (166 25K!)</t>
  </si>
  <si>
    <t>SA FALLERA</t>
  </si>
  <si>
    <t>PUIG ESQUERRA</t>
  </si>
  <si>
    <t>ESQUERRA</t>
  </si>
  <si>
    <t>PUIG POCA SON</t>
  </si>
  <si>
    <t>PUIG DE MONTISSION</t>
  </si>
  <si>
    <t>Coll des Vent (185 25K ca.)</t>
  </si>
  <si>
    <t>MONTISSION</t>
  </si>
  <si>
    <t>39°29'46"</t>
  </si>
  <si>
    <t>03°00'01"</t>
  </si>
  <si>
    <t>39°29'41"</t>
  </si>
  <si>
    <t>03°00'45"</t>
  </si>
  <si>
    <t>PENYALS DE S'EVANGÈLICA</t>
  </si>
  <si>
    <t>Coll des Racó (233 25K!)</t>
  </si>
  <si>
    <t>POCA SON</t>
  </si>
  <si>
    <t>PUIG POLONI</t>
  </si>
  <si>
    <t>Coll Paret (237 25K!)</t>
  </si>
  <si>
    <t>172 25K!</t>
  </si>
  <si>
    <t>39°42'50"</t>
  </si>
  <si>
    <t>03°23'42"</t>
  </si>
  <si>
    <t>39°42'47"</t>
  </si>
  <si>
    <t>03°23'36"</t>
  </si>
  <si>
    <t>39°43'40"</t>
  </si>
  <si>
    <t>03°24'15"</t>
  </si>
  <si>
    <t>39°42'58"</t>
  </si>
  <si>
    <t>03°22'57"</t>
  </si>
  <si>
    <t>39°42'52"</t>
  </si>
  <si>
    <t>03°23'17"</t>
  </si>
  <si>
    <t>03°23'31"</t>
  </si>
  <si>
    <t>39°43'48"</t>
  </si>
  <si>
    <t>03°23'49"</t>
  </si>
  <si>
    <t>39°32'54"</t>
  </si>
  <si>
    <t>02°32'12"</t>
  </si>
  <si>
    <t>39°33'33"</t>
  </si>
  <si>
    <t>02°32'58"</t>
  </si>
  <si>
    <t>ES PI DE SES CREUS</t>
  </si>
  <si>
    <t>PI DE SES CREUS</t>
  </si>
  <si>
    <t>PUIG DEL REI</t>
  </si>
  <si>
    <t>Es Dardanellos (115 25K ca.)</t>
  </si>
  <si>
    <t>39°31'44"</t>
  </si>
  <si>
    <t>02°31'19"</t>
  </si>
  <si>
    <t>39°32'07"</t>
  </si>
  <si>
    <t>02°32'04"</t>
  </si>
  <si>
    <t>PUIG D'EN SARAGOSSA (ZARAGOZA)</t>
  </si>
  <si>
    <t>Sa Punta (35 25K ca.)</t>
  </si>
  <si>
    <t>SARAGOSSA</t>
  </si>
  <si>
    <t>39°30'45"</t>
  </si>
  <si>
    <t>02°30'32"</t>
  </si>
  <si>
    <t>39°31'21"</t>
  </si>
  <si>
    <t>REFEUBETX</t>
  </si>
  <si>
    <t>W Son Ferrer (27 25K!)</t>
  </si>
  <si>
    <t>39°28'28"</t>
  </si>
  <si>
    <t>02°29'56"</t>
  </si>
  <si>
    <t>39°29'39"</t>
  </si>
  <si>
    <t>02°29'15"</t>
  </si>
  <si>
    <t>PUIG D'EN BASSET (II)</t>
  </si>
  <si>
    <t>PUIG D'EN BASSET (I)</t>
  </si>
  <si>
    <t>Son Pieres d'Alt (105 25K ca.)</t>
  </si>
  <si>
    <t>39°32'34"</t>
  </si>
  <si>
    <t>02°30'38"</t>
  </si>
  <si>
    <t>39°32'52"</t>
  </si>
  <si>
    <t>02°31'01"</t>
  </si>
  <si>
    <t>02°32'19"</t>
  </si>
  <si>
    <t>39°36'11"</t>
  </si>
  <si>
    <r>
      <t>Coll de na Bau</t>
    </r>
    <r>
      <rPr>
        <sz val="10"/>
        <rFont val="Arial"/>
        <family val="2"/>
      </rPr>
      <t>ç</t>
    </r>
    <r>
      <rPr>
        <sz val="10"/>
        <rFont val="Arial"/>
        <family val="0"/>
      </rPr>
      <t>à (483 25K!)</t>
    </r>
  </si>
  <si>
    <t>BUROTELL</t>
  </si>
  <si>
    <t>ES BUROTELL</t>
  </si>
  <si>
    <t>SA TALAIA</t>
  </si>
  <si>
    <t>Collet de Cala Blanca (73 25K!)</t>
  </si>
  <si>
    <t>39°31'54"</t>
  </si>
  <si>
    <t>02°23'39"</t>
  </si>
  <si>
    <t>PUIG DE SES FORQUES</t>
  </si>
  <si>
    <t>W Ses Planes (162 25K!)</t>
  </si>
  <si>
    <t>SES FORQUES</t>
  </si>
  <si>
    <t>02°37'08"</t>
  </si>
  <si>
    <t>02°36'54"</t>
  </si>
  <si>
    <t>39°32'22"</t>
  </si>
  <si>
    <t>02°24'18"</t>
  </si>
  <si>
    <t>P. 235</t>
  </si>
  <si>
    <t>Coll Andritxol (114 25K!)</t>
  </si>
  <si>
    <t>39°33'32"</t>
  </si>
  <si>
    <t>02°24'56"</t>
  </si>
  <si>
    <t>39°33'39"</t>
  </si>
  <si>
    <t>02°25'20"</t>
  </si>
  <si>
    <t>PUIG D'EN VENTURA</t>
  </si>
  <si>
    <t>ES TELEGRAF (CERRO DE SES VOLTES)</t>
  </si>
  <si>
    <t>Coll Baix (134 25K!)</t>
  </si>
  <si>
    <t>VENTURA</t>
  </si>
  <si>
    <t>39°33'01"</t>
  </si>
  <si>
    <t>02°24'38"</t>
  </si>
  <si>
    <t>39°33'11"</t>
  </si>
  <si>
    <t>02°24'44"</t>
  </si>
  <si>
    <t>SES PLANES DE SON CASTELL</t>
  </si>
  <si>
    <t>189 25K!</t>
  </si>
  <si>
    <t>SON CASTELL</t>
  </si>
  <si>
    <t>39°34'56"</t>
  </si>
  <si>
    <t>02°24'20"</t>
  </si>
  <si>
    <t>PENYES DE SON NEBOT</t>
  </si>
  <si>
    <t>Coll des Romani (705 25K ca.)</t>
  </si>
  <si>
    <t>GALILEU</t>
  </si>
  <si>
    <t>39°49'21"</t>
  </si>
  <si>
    <t>39°35'16"</t>
  </si>
  <si>
    <t>02°24'06"</t>
  </si>
  <si>
    <t>PUIG DES MOLINS</t>
  </si>
  <si>
    <t>Coll de s'Arracó (139 25K ca.)</t>
  </si>
  <si>
    <t>MOLINS</t>
  </si>
  <si>
    <t>PUIG DE MORELLA</t>
  </si>
  <si>
    <t>SE Can Salvà (107 25K!)</t>
  </si>
  <si>
    <t>MORELLA</t>
  </si>
  <si>
    <t>39°34'17"</t>
  </si>
  <si>
    <t>39°34'22"</t>
  </si>
  <si>
    <t>02°24'09"</t>
  </si>
  <si>
    <t>39°34'26"</t>
  </si>
  <si>
    <t>02°23'40"</t>
  </si>
  <si>
    <t>39°34'34"</t>
  </si>
  <si>
    <t>02°23'56"</t>
  </si>
  <si>
    <t>Coll de s'Alemán (177 25K!)</t>
  </si>
  <si>
    <t>39°32'57"</t>
  </si>
  <si>
    <t>39°33'09"</t>
  </si>
  <si>
    <t>02°26'39"</t>
  </si>
  <si>
    <t>COVA DES COLOMA</t>
  </si>
  <si>
    <t>COLOMA</t>
  </si>
  <si>
    <t>39°31'30"</t>
  </si>
  <si>
    <t>02°25'21"</t>
  </si>
  <si>
    <t>39°32'23"</t>
  </si>
  <si>
    <t>02°26'03"</t>
  </si>
  <si>
    <t>54 25K!</t>
  </si>
  <si>
    <t>PUIG DE BENÁTIGA</t>
  </si>
  <si>
    <t>232 25K ca.</t>
  </si>
  <si>
    <t>BENÁTIGA</t>
  </si>
  <si>
    <t>39°34'42"</t>
  </si>
  <si>
    <t>02°32'08"</t>
  </si>
  <si>
    <t>39°35'04"</t>
  </si>
  <si>
    <t>02°32'01"</t>
  </si>
  <si>
    <t>PUIG MUNTANYA</t>
  </si>
  <si>
    <t>ES FORTÍ</t>
  </si>
  <si>
    <t>91 25K!</t>
  </si>
  <si>
    <t>02°23'58"</t>
  </si>
  <si>
    <t>02°23'44"</t>
  </si>
  <si>
    <t>39°32'14"</t>
  </si>
  <si>
    <t>02°23'02"</t>
  </si>
  <si>
    <t>02°23'32"</t>
  </si>
  <si>
    <t>GORG DE MORTITX</t>
  </si>
  <si>
    <t>398 25K ca.</t>
  </si>
  <si>
    <t>39°53'24"</t>
  </si>
  <si>
    <t>02°55'45"</t>
  </si>
  <si>
    <t>TURÓ DES MORO</t>
  </si>
  <si>
    <t>39°53'18"</t>
  </si>
  <si>
    <t>MORTITX</t>
  </si>
  <si>
    <t>Coll d'en Boix (72 25K!)</t>
  </si>
  <si>
    <t>39°33'41"</t>
  </si>
  <si>
    <t>02°24'29"</t>
  </si>
  <si>
    <t>39°33'37"</t>
  </si>
  <si>
    <t>02°24'39"</t>
  </si>
  <si>
    <t>PUIG DES MITGDIA</t>
  </si>
  <si>
    <t>PUIG DE S'ESPART</t>
  </si>
  <si>
    <t>Coll des Vent (163 25K!)</t>
  </si>
  <si>
    <t>64 25K!</t>
  </si>
  <si>
    <t>DES MITGDIA</t>
  </si>
  <si>
    <t>S'ESPART</t>
  </si>
  <si>
    <t>39°33'07"</t>
  </si>
  <si>
    <t>02°22'18"</t>
  </si>
  <si>
    <t>39°33'18"</t>
  </si>
  <si>
    <t>PUIG DE SA FONT (III)</t>
  </si>
  <si>
    <t>02°22'19"</t>
  </si>
  <si>
    <t>39°32'49"</t>
  </si>
  <si>
    <t>02°22'29"</t>
  </si>
  <si>
    <t>39°32'56"</t>
  </si>
  <si>
    <t>PUIG DE SANT MIQUEL (II)</t>
  </si>
  <si>
    <t>72 25K!</t>
  </si>
  <si>
    <t>ES MORRO</t>
  </si>
  <si>
    <t>SW Pou Nou (61 25K!)</t>
  </si>
  <si>
    <t>SANT MIQUEL (I)</t>
  </si>
  <si>
    <t>PUIG NEGRE (I) (S)</t>
  </si>
  <si>
    <t>PEDRERAS</t>
  </si>
  <si>
    <t>E Son Moló (95 25K ca.)</t>
  </si>
  <si>
    <t>Coll de s'Escolana (75 25K!)</t>
  </si>
  <si>
    <t>PUIG D'EN TROBAT</t>
  </si>
  <si>
    <t>Coll des Cairats (106 25K!)</t>
  </si>
  <si>
    <t>PUIG ROIG (II)</t>
  </si>
  <si>
    <t>109 25K!</t>
  </si>
  <si>
    <t>PUIG DE S'HEREU</t>
  </si>
  <si>
    <t>155 25K ca.</t>
  </si>
  <si>
    <t>PUIG DE SON POC</t>
  </si>
  <si>
    <t>326 25K!</t>
  </si>
  <si>
    <t>PUIG DE MECA</t>
  </si>
  <si>
    <t>PUIG DE SON GARCIES</t>
  </si>
  <si>
    <t>Bunyola (215 25K ca.)</t>
  </si>
  <si>
    <t>ESTREMERA</t>
  </si>
  <si>
    <t>Coll des Puig (193 25K!)</t>
  </si>
  <si>
    <t>Pla de s'Evangèlica (315 25K ca.)</t>
  </si>
  <si>
    <t>PUIG D'EN BENNASSAR</t>
  </si>
  <si>
    <t>339 25K!</t>
  </si>
  <si>
    <t>PUIG DE BELLVEURE</t>
  </si>
  <si>
    <t>Coll d'en Simonet (286 25K!)</t>
  </si>
  <si>
    <t>PUIG DE SON PALOU</t>
  </si>
  <si>
    <t>Coll de sa Creveta (228 25K ca.)</t>
  </si>
  <si>
    <t>PUIG VENTÓS</t>
  </si>
  <si>
    <t>205 25K!</t>
  </si>
  <si>
    <t>MOLETA DE SON CABASTRE</t>
  </si>
  <si>
    <t>Pas de Son Cabastre (455 25K!)</t>
  </si>
  <si>
    <t>PUIG DE L'ESCUDER</t>
  </si>
  <si>
    <t>455 25K ca.</t>
  </si>
  <si>
    <t>SA FALCONERA</t>
  </si>
  <si>
    <t>Coll des Porrassaret (424 25K!)</t>
  </si>
  <si>
    <t>PUIG DES AVENCS</t>
  </si>
  <si>
    <t>Coll des Colom (412 25K!)</t>
  </si>
  <si>
    <t>PUIG DE SA BISBAL</t>
  </si>
  <si>
    <t>144 25K!</t>
  </si>
  <si>
    <t>BISBAL</t>
  </si>
  <si>
    <t>02°54'45"</t>
  </si>
  <si>
    <t>02°55'21"</t>
  </si>
  <si>
    <t>Coll d'en Borassar (92 25K!)</t>
  </si>
  <si>
    <t>39°47'32"</t>
  </si>
  <si>
    <t>02°42'11"</t>
  </si>
  <si>
    <t>39°47'24"</t>
  </si>
  <si>
    <t>02°42'23"</t>
  </si>
  <si>
    <t>SON PERDIU</t>
  </si>
  <si>
    <t>413 25K!</t>
  </si>
  <si>
    <t>PUIG DE N'ELENA</t>
  </si>
  <si>
    <t>253 25K!</t>
  </si>
  <si>
    <t>PUIG DE SES FELLES</t>
  </si>
  <si>
    <t>Coll de Ses Fites (334 25K!)</t>
  </si>
  <si>
    <t>PENYAL DE SES MERAVELLES</t>
  </si>
  <si>
    <t>SW Son Monserrat (515 25K ca.)</t>
  </si>
  <si>
    <t>39°37'39"</t>
  </si>
  <si>
    <t>ES PINAR (SE)</t>
  </si>
  <si>
    <t>495 25K ca.</t>
  </si>
  <si>
    <t>MOLA D'HONOR</t>
  </si>
  <si>
    <t>Coll des Pi (546 25K!)</t>
  </si>
  <si>
    <t>PUIG CERDÀ</t>
  </si>
  <si>
    <t>PUIG DE SON NASSI</t>
  </si>
  <si>
    <t>495 25K!</t>
  </si>
  <si>
    <t>SA PARET DES MORO</t>
  </si>
  <si>
    <t>Collet de sa Coma de sa Font (405 25K!)</t>
  </si>
  <si>
    <t>PORZO DES POUET</t>
  </si>
  <si>
    <t>Pas de sa Fesa (533 25K!)</t>
  </si>
  <si>
    <t>COVA DE S'OLLA</t>
  </si>
  <si>
    <t>518 25K!</t>
  </si>
  <si>
    <t>PUIG BATLAT</t>
  </si>
  <si>
    <t>Coll des Vent (559 25K!)</t>
  </si>
  <si>
    <t>PUIG DE SON GUITART</t>
  </si>
  <si>
    <t>Coll de s'Era (459 25K!)</t>
  </si>
  <si>
    <t>SA GUBIA (ALQUERÍA)</t>
  </si>
  <si>
    <t>CLARET</t>
  </si>
  <si>
    <t>Coll d'en Claret (499 25K!)</t>
  </si>
  <si>
    <t>BOXOS</t>
  </si>
  <si>
    <t>553 25K!</t>
  </si>
  <si>
    <t>PA DE FIGA</t>
  </si>
  <si>
    <t>421 25K!</t>
  </si>
  <si>
    <t>PUIG DE SA PARRA</t>
  </si>
  <si>
    <t>ROTA DE N'ESTEVE</t>
  </si>
  <si>
    <t>Coll de sa Jonqueta (517 25K!)</t>
  </si>
  <si>
    <t>Pas de s'Estaló (569 25K!)</t>
  </si>
  <si>
    <t>517 25K!</t>
  </si>
  <si>
    <t>SERRA DES PINOTELLS</t>
  </si>
  <si>
    <t>652 25K!</t>
  </si>
  <si>
    <t>PUIG DE S'OBI</t>
  </si>
  <si>
    <t>PUIG D'EN COSTURER</t>
  </si>
  <si>
    <t>Collet des Vent (434 25K!)</t>
  </si>
  <si>
    <t>ROCA CORBA</t>
  </si>
  <si>
    <t>39°48'12"</t>
  </si>
  <si>
    <t>02°56'31"</t>
  </si>
  <si>
    <t>39°48'20"</t>
  </si>
  <si>
    <t>02°56'28"</t>
  </si>
  <si>
    <t>39°48'27"</t>
  </si>
  <si>
    <t>02°56'25"</t>
  </si>
  <si>
    <t>02°57'34"</t>
  </si>
  <si>
    <t>02°57'26"</t>
  </si>
  <si>
    <t>COSTURER</t>
  </si>
  <si>
    <t>557 25K!</t>
  </si>
  <si>
    <t>PUIG D'EN PERE OGUER</t>
  </si>
  <si>
    <t>Coll des Carniceret (658 25K!)</t>
  </si>
  <si>
    <t>PENYAL DE SA BASTIDA</t>
  </si>
  <si>
    <t>625 25K ca.</t>
  </si>
  <si>
    <t>PUIG DE SANT PERE</t>
  </si>
  <si>
    <t>789 25K!</t>
  </si>
  <si>
    <t>PUIG DE SA CASA DE SA NEU</t>
  </si>
  <si>
    <t>PUIG DES VERGER</t>
  </si>
  <si>
    <t>Portell de sa Costa (929 25K!)</t>
  </si>
  <si>
    <t>MORRO DE CÚBER (NE)</t>
  </si>
  <si>
    <t>Coll de sa Coma des Ases (903 25K!)</t>
  </si>
  <si>
    <t>PUIG DES COLL DES JOU</t>
  </si>
  <si>
    <t>984 25K!</t>
  </si>
  <si>
    <t>PUIG DE NA MARIA</t>
  </si>
  <si>
    <t>823 25K!</t>
  </si>
  <si>
    <t>Pla de les Arenes (87 25K ca.)</t>
  </si>
  <si>
    <t>SERRA DE CÚBER</t>
  </si>
  <si>
    <t>921 25K!</t>
  </si>
  <si>
    <t>PUIG DE S'ARTIJAR</t>
  </si>
  <si>
    <t>971 25K!</t>
  </si>
  <si>
    <t>SA CUCULLA</t>
  </si>
  <si>
    <t>PUIG DES REVELL</t>
  </si>
  <si>
    <t>S Rotes Velles (48 25K ca.)</t>
  </si>
  <si>
    <t>02°28'43"</t>
  </si>
  <si>
    <t>02°29'03"</t>
  </si>
  <si>
    <t>REVELL</t>
  </si>
  <si>
    <t>Biniatró (125 25K ca.)</t>
  </si>
  <si>
    <t>SA LLEBRETA</t>
  </si>
  <si>
    <t>PENYA MASCORDA</t>
  </si>
  <si>
    <t>Coll d'en Tiboya (358 25K!)</t>
  </si>
  <si>
    <t>PENYA DEL RAFALET</t>
  </si>
  <si>
    <t>Coll d'en Jeroni (252 25K!)</t>
  </si>
  <si>
    <t>ES CASTELLOTS</t>
  </si>
  <si>
    <t>163 25K!</t>
  </si>
  <si>
    <t>158 25K ca.</t>
  </si>
  <si>
    <t>39°43'25"</t>
  </si>
  <si>
    <t>02°42'54"</t>
  </si>
  <si>
    <t>39°43'32"</t>
  </si>
  <si>
    <t>02°42'55"</t>
  </si>
  <si>
    <t>39°44'56"</t>
  </si>
  <si>
    <t>PUIG DES RAFAL BLANC</t>
  </si>
  <si>
    <t>305 25K!</t>
  </si>
  <si>
    <t>02°26'25"</t>
  </si>
  <si>
    <t>39°35'55"</t>
  </si>
  <si>
    <t>02°26'22"</t>
  </si>
  <si>
    <t>RAFAL BLANC</t>
  </si>
  <si>
    <t>02°44'52"</t>
  </si>
  <si>
    <t>PUIG D'EN GALILEU</t>
  </si>
  <si>
    <t>1126 25K!</t>
  </si>
  <si>
    <t>SERRA DE SA MOLA</t>
  </si>
  <si>
    <t>1205 25K ca.</t>
  </si>
  <si>
    <t>02°51'15"</t>
  </si>
  <si>
    <t>02°50'56"</t>
  </si>
  <si>
    <t>39°48'31"</t>
  </si>
  <si>
    <t>02°51'07"</t>
  </si>
  <si>
    <t>39°44'52"</t>
  </si>
  <si>
    <t>02°44'42"</t>
  </si>
  <si>
    <t>39°44'16"</t>
  </si>
  <si>
    <t>02°42'42"</t>
  </si>
  <si>
    <t>39°42'11"</t>
  </si>
  <si>
    <t>02°41'01"</t>
  </si>
  <si>
    <t>39°42'14"</t>
  </si>
  <si>
    <t>02°40'52"</t>
  </si>
  <si>
    <t>39°43'05"</t>
  </si>
  <si>
    <t>02°40'50"</t>
  </si>
  <si>
    <t>39°41'30"</t>
  </si>
  <si>
    <t>02°40'11"</t>
  </si>
  <si>
    <t>39°41'42"</t>
  </si>
  <si>
    <t>02°40'05"</t>
  </si>
  <si>
    <t>02°40'42"</t>
  </si>
  <si>
    <t>39°41'57"</t>
  </si>
  <si>
    <t>39°42'18"</t>
  </si>
  <si>
    <t>02°40'33"</t>
  </si>
  <si>
    <t>539 25K!</t>
  </si>
  <si>
    <t>39°42'24"</t>
  </si>
  <si>
    <t>02°40'21"</t>
  </si>
  <si>
    <t>02°40'27"</t>
  </si>
  <si>
    <t>02°40'26"</t>
  </si>
  <si>
    <t>39°42'03"</t>
  </si>
  <si>
    <t>02°39'38"</t>
  </si>
  <si>
    <t>02°39'34"</t>
  </si>
  <si>
    <t>39°37'40"</t>
  </si>
  <si>
    <t>03°09'20"</t>
  </si>
  <si>
    <t>03°07'35"</t>
  </si>
  <si>
    <t>39°41'21"</t>
  </si>
  <si>
    <t>02°47'19"</t>
  </si>
  <si>
    <t>39°42'55"</t>
  </si>
  <si>
    <t>02°47'08"</t>
  </si>
  <si>
    <t>02°47'05"</t>
  </si>
  <si>
    <t>02°45'57"</t>
  </si>
  <si>
    <t>39°43'41"</t>
  </si>
  <si>
    <t>02°45'13"</t>
  </si>
  <si>
    <t>39°43'38"</t>
  </si>
  <si>
    <t>02°45'24"</t>
  </si>
  <si>
    <t>39°42'56"</t>
  </si>
  <si>
    <t>39°43'08"</t>
  </si>
  <si>
    <t>02°46'02"</t>
  </si>
  <si>
    <t>39°43'09"</t>
  </si>
  <si>
    <t>02°45'56"</t>
  </si>
  <si>
    <t>39°32'15"</t>
  </si>
  <si>
    <t>02°25'52"</t>
  </si>
  <si>
    <t>39°32'10"</t>
  </si>
  <si>
    <t>02°25'41"</t>
  </si>
  <si>
    <t>39°37'01"</t>
  </si>
  <si>
    <t>03°09'50"</t>
  </si>
  <si>
    <t>03°10'21"</t>
  </si>
  <si>
    <t>02°49'09"</t>
  </si>
  <si>
    <t>39°42'28"</t>
  </si>
  <si>
    <t>02°49'37"</t>
  </si>
  <si>
    <t>02°46'45"</t>
  </si>
  <si>
    <t>39°46'46"</t>
  </si>
  <si>
    <t>02°46'27"</t>
  </si>
  <si>
    <t>39°41'33"</t>
  </si>
  <si>
    <t>02°41'38"</t>
  </si>
  <si>
    <t>39°41'44"</t>
  </si>
  <si>
    <t>02°42'00"</t>
  </si>
  <si>
    <t>39°40'02"</t>
  </si>
  <si>
    <t>02°43'32"</t>
  </si>
  <si>
    <t>02°43'41"</t>
  </si>
  <si>
    <t>39°41'05"</t>
  </si>
  <si>
    <t>02°45'26"</t>
  </si>
  <si>
    <t>39°41'11"</t>
  </si>
  <si>
    <t>02°45'15"</t>
  </si>
  <si>
    <t>39°37'11"</t>
  </si>
  <si>
    <t>39°36'47"</t>
  </si>
  <si>
    <t>02°25'01"</t>
  </si>
  <si>
    <t>39°36'21"</t>
  </si>
  <si>
    <t>02°24'46"</t>
  </si>
  <si>
    <t>39°36'32"</t>
  </si>
  <si>
    <t>02°25'08"</t>
  </si>
  <si>
    <t>39°38'27"</t>
  </si>
  <si>
    <t>02°26'44"</t>
  </si>
  <si>
    <t>39°38'20"</t>
  </si>
  <si>
    <t>02°26'48"</t>
  </si>
  <si>
    <t>02°25'45"</t>
  </si>
  <si>
    <t>39°37'05"</t>
  </si>
  <si>
    <t>39°36'33"</t>
  </si>
  <si>
    <t>02°27'24"</t>
  </si>
  <si>
    <t>39°36'37"</t>
  </si>
  <si>
    <t>02°27'14"</t>
  </si>
  <si>
    <t>02°27'26"</t>
  </si>
  <si>
    <t>39°37'56"</t>
  </si>
  <si>
    <t>02°27'23"</t>
  </si>
  <si>
    <t>39°38'24"</t>
  </si>
  <si>
    <t>02°29'58"</t>
  </si>
  <si>
    <t>39°38'15"</t>
  </si>
  <si>
    <t>02°29'49"</t>
  </si>
  <si>
    <t>02°46'55"</t>
  </si>
  <si>
    <t>02°45'41"</t>
  </si>
  <si>
    <t>39°41'17"</t>
  </si>
  <si>
    <t>02°34'07"</t>
  </si>
  <si>
    <t>39°41'27"</t>
  </si>
  <si>
    <t>Possible Replacements:</t>
  </si>
  <si>
    <t>SON PICÓ</t>
  </si>
  <si>
    <t>39°45'06"</t>
  </si>
  <si>
    <t>02°53'17"</t>
  </si>
  <si>
    <t>SES ESTEPES</t>
  </si>
  <si>
    <t>39°51'10"</t>
  </si>
  <si>
    <t>02°47'35"</t>
  </si>
  <si>
    <t>NE-Peak</t>
  </si>
  <si>
    <t>39°32'30"</t>
  </si>
  <si>
    <t>02°52'09"</t>
  </si>
  <si>
    <t>S-Peak</t>
  </si>
  <si>
    <t>39°49'17"</t>
  </si>
  <si>
    <t>02°34'30"</t>
  </si>
  <si>
    <t>39°50'57"</t>
  </si>
  <si>
    <t>03°00'55"</t>
  </si>
  <si>
    <t>39°50'45"</t>
  </si>
  <si>
    <t>03°00'47"</t>
  </si>
  <si>
    <t>39°45'14"</t>
  </si>
  <si>
    <t>02°53'14"</t>
  </si>
  <si>
    <t>39°45'43"</t>
  </si>
  <si>
    <t>02°52'53"</t>
  </si>
  <si>
    <t>PENYAL ROIG</t>
  </si>
  <si>
    <t>215 25K ca.</t>
  </si>
  <si>
    <t>39°55'07"</t>
  </si>
  <si>
    <t>03°05'17"</t>
  </si>
  <si>
    <t>03°05'21"</t>
  </si>
  <si>
    <t>39°46'49"</t>
  </si>
  <si>
    <t>39°46'54"</t>
  </si>
  <si>
    <t>02°53'28"</t>
  </si>
  <si>
    <t>39°46'35"</t>
  </si>
  <si>
    <t>02°53'06"</t>
  </si>
  <si>
    <t>39°46'39"</t>
  </si>
  <si>
    <t>02°52'56"</t>
  </si>
  <si>
    <t>39°47'02"</t>
  </si>
  <si>
    <t>02°53'16"</t>
  </si>
  <si>
    <t>39°37'07"</t>
  </si>
  <si>
    <t>02°23'46"</t>
  </si>
  <si>
    <t>39°37'03"</t>
  </si>
  <si>
    <t>39°40'50"</t>
  </si>
  <si>
    <t>02°35'41"</t>
  </si>
  <si>
    <t>02°35'49"</t>
  </si>
  <si>
    <t>39°41'07"</t>
  </si>
  <si>
    <t>02°37'13"</t>
  </si>
  <si>
    <t>39°41'15"</t>
  </si>
  <si>
    <t>02°37'04"</t>
  </si>
  <si>
    <t>39°40'24"</t>
  </si>
  <si>
    <t>39°40'40"</t>
  </si>
  <si>
    <t>02°36'59"</t>
  </si>
  <si>
    <t>39°48'39"</t>
  </si>
  <si>
    <t>02°57'54"</t>
  </si>
  <si>
    <t>39°48'47"</t>
  </si>
  <si>
    <t>39°49'04"</t>
  </si>
  <si>
    <t>02°58'00"</t>
  </si>
  <si>
    <t>02°58'13"</t>
  </si>
  <si>
    <t>39°48'02"</t>
  </si>
  <si>
    <t>02°58'31"</t>
  </si>
  <si>
    <t>39°46'22"</t>
  </si>
  <si>
    <t>SA MOLETA RASA</t>
  </si>
  <si>
    <t>Coll de sa Moleta Rasa</t>
  </si>
  <si>
    <t>02°28'25"</t>
  </si>
  <si>
    <t>02°28'32"</t>
  </si>
  <si>
    <t>02°45'58"</t>
  </si>
  <si>
    <t>02°45'39"</t>
  </si>
  <si>
    <t>39°39'38"</t>
  </si>
  <si>
    <t>02°28'45"</t>
  </si>
  <si>
    <t>39°39'31"</t>
  </si>
  <si>
    <t>02°29'01"</t>
  </si>
  <si>
    <t>39°47'00"</t>
  </si>
  <si>
    <t>02°47'57"</t>
  </si>
  <si>
    <t>39°47'07"</t>
  </si>
  <si>
    <t>02°48'08"</t>
  </si>
  <si>
    <t>39°32'11"</t>
  </si>
  <si>
    <t>03°02'22"</t>
  </si>
  <si>
    <t>39°32'32"</t>
  </si>
  <si>
    <t>03°01'54"</t>
  </si>
  <si>
    <t>39°43'29"</t>
  </si>
  <si>
    <t>02°40'13"</t>
  </si>
  <si>
    <t>39°35'01"</t>
  </si>
  <si>
    <t>03°01'30"</t>
  </si>
  <si>
    <t>39°34'51"</t>
  </si>
  <si>
    <t>03°01'15"</t>
  </si>
  <si>
    <t>39°35'12"</t>
  </si>
  <si>
    <t>02°21'45"</t>
  </si>
  <si>
    <t>02°21'53"</t>
  </si>
  <si>
    <t>02°22'09"</t>
  </si>
  <si>
    <t>02°22'08"</t>
  </si>
  <si>
    <t>39°36'02"</t>
  </si>
  <si>
    <t>39°36'01"</t>
  </si>
  <si>
    <t>02°48'11"</t>
  </si>
  <si>
    <t>02°47'50"</t>
  </si>
  <si>
    <t>39°43'33"</t>
  </si>
  <si>
    <t>02°40'08"</t>
  </si>
  <si>
    <t>02°40'02"</t>
  </si>
  <si>
    <t>03°00'31"</t>
  </si>
  <si>
    <t>39°50'21"</t>
  </si>
  <si>
    <t>02°59'33"</t>
  </si>
  <si>
    <t>ANGELÈ</t>
  </si>
  <si>
    <t>SA GUBIA</t>
  </si>
  <si>
    <t>SON NASSI</t>
  </si>
  <si>
    <t>FALCONERA</t>
  </si>
  <si>
    <t>SON POC</t>
  </si>
  <si>
    <t>BENNASSAR</t>
  </si>
  <si>
    <t>SON PALOU</t>
  </si>
  <si>
    <t>GUITART</t>
  </si>
  <si>
    <t>PUIG ROIG (I)</t>
  </si>
  <si>
    <t>PUIG DE SANT MIQUEL (I)</t>
  </si>
  <si>
    <t>BELLVEURE</t>
  </si>
  <si>
    <t>DES BOUS</t>
  </si>
  <si>
    <t>DES VERGER</t>
  </si>
  <si>
    <t>SON GARCIES</t>
  </si>
  <si>
    <t>N'ELENA</t>
  </si>
  <si>
    <t>S'EVANGÈLICA</t>
  </si>
  <si>
    <t>S'OLLA</t>
  </si>
  <si>
    <t>BATLAT</t>
  </si>
  <si>
    <t>CERDÀ</t>
  </si>
  <si>
    <t>AVENCS</t>
  </si>
  <si>
    <t>SES MERAVELLES</t>
  </si>
  <si>
    <t>MASCORDA</t>
  </si>
  <si>
    <t>N'ESTEVE</t>
  </si>
  <si>
    <t>MECA</t>
  </si>
  <si>
    <t>ESCUDER</t>
  </si>
  <si>
    <t>PUIG DES CASTELLOT (I)</t>
  </si>
  <si>
    <t>PUIG DES CASTELLOT (II)</t>
  </si>
  <si>
    <t>CASTELLOT (I)</t>
  </si>
  <si>
    <t>SA MOLA (I)</t>
  </si>
  <si>
    <t>SA MOLA (II)</t>
  </si>
  <si>
    <t>EVANGÈLICA</t>
  </si>
  <si>
    <t>SANT PERE</t>
  </si>
  <si>
    <t>SANT MIQUEL (II)</t>
  </si>
  <si>
    <t>DE FIGA</t>
  </si>
  <si>
    <t>SAN MIGUEL</t>
  </si>
  <si>
    <t>39°33'48"</t>
  </si>
  <si>
    <t>03°00'30"</t>
  </si>
  <si>
    <t>39°33'58"</t>
  </si>
  <si>
    <t>03°00'25"</t>
  </si>
  <si>
    <t>CASTELLOTS</t>
  </si>
  <si>
    <t>S'HEREU</t>
  </si>
  <si>
    <t>SES FELLES</t>
  </si>
  <si>
    <t>PARET DES MORO</t>
  </si>
  <si>
    <t>TROBAT</t>
  </si>
  <si>
    <t xml:space="preserve"> MOLETÒ DE SON CABASPRE</t>
  </si>
  <si>
    <t>MOLETA DE SON CABASPRE</t>
  </si>
  <si>
    <t>LLEBRETA</t>
  </si>
  <si>
    <t>VENTÓS</t>
  </si>
  <si>
    <t>SERRA DE LA COMA</t>
  </si>
  <si>
    <t>356 25K!</t>
  </si>
  <si>
    <t>02°59'15"</t>
  </si>
  <si>
    <t>39°51'28"</t>
  </si>
  <si>
    <t>02°58'54"</t>
  </si>
  <si>
    <t>DE LA COMA</t>
  </si>
  <si>
    <t>PENYES VERMELLES</t>
  </si>
  <si>
    <t>Coll de Tirapeu (425 25K!)</t>
  </si>
  <si>
    <t>39°53'06"</t>
  </si>
  <si>
    <t>02°58'33"</t>
  </si>
  <si>
    <t>39°53'08"</t>
  </si>
  <si>
    <t>VERMELLES</t>
  </si>
  <si>
    <t>CLOT DE SES SOMERES</t>
  </si>
  <si>
    <t>39°52'12"</t>
  </si>
  <si>
    <t>02°55'44"</t>
  </si>
  <si>
    <t>SES SOMERES</t>
  </si>
  <si>
    <t>39°52'10"</t>
  </si>
  <si>
    <t>02°55'28"</t>
  </si>
  <si>
    <t>Mortitx (396 25K!)</t>
  </si>
  <si>
    <t>P. 415</t>
  </si>
  <si>
    <t>348 25K ca.</t>
  </si>
  <si>
    <t>39°52'48"</t>
  </si>
  <si>
    <t>02°55'12"</t>
  </si>
  <si>
    <t>39°52'44"</t>
  </si>
  <si>
    <t>02°55'11"</t>
  </si>
  <si>
    <t>PUIG DE SES PARADES</t>
  </si>
  <si>
    <t>03°03'00"</t>
  </si>
  <si>
    <t>SW Can Ribes (145 25K ca.)</t>
  </si>
  <si>
    <t>445 25K ca.</t>
  </si>
  <si>
    <t>39°53'02"</t>
  </si>
  <si>
    <t>02°54'35"</t>
  </si>
  <si>
    <t>39°52'56"</t>
  </si>
  <si>
    <t>02°54'26"</t>
  </si>
  <si>
    <t>SES PARADES</t>
  </si>
  <si>
    <t>MORRO DETS AUCELLS</t>
  </si>
  <si>
    <t>Coll de la Caleta (127 25K!)</t>
  </si>
  <si>
    <t>39°53'52"</t>
  </si>
  <si>
    <t>PUIG DE SON SARD</t>
  </si>
  <si>
    <t>77 25K!</t>
  </si>
  <si>
    <t>SON SARD</t>
  </si>
  <si>
    <t>PENTINAT</t>
  </si>
  <si>
    <t>P. 283</t>
  </si>
  <si>
    <t>225 25K ca.</t>
  </si>
  <si>
    <t>SERRA LLARGA</t>
  </si>
  <si>
    <t>262 25K ca.</t>
  </si>
  <si>
    <t>PUIG DETS AVENCS</t>
  </si>
  <si>
    <t>213 25K!</t>
  </si>
  <si>
    <t>39°30'58"</t>
  </si>
  <si>
    <t>02°58'08"</t>
  </si>
  <si>
    <t>39°30'49"</t>
  </si>
  <si>
    <t>39°30'51"</t>
  </si>
  <si>
    <t>02°59'04"</t>
  </si>
  <si>
    <t>39°30'56"</t>
  </si>
  <si>
    <t>02°58'56"</t>
  </si>
  <si>
    <t>39°30'26"</t>
  </si>
  <si>
    <t>02°58'47"</t>
  </si>
  <si>
    <t>39°30'25"</t>
  </si>
  <si>
    <t>DETS AVENCS</t>
  </si>
  <si>
    <t>TRES FITES</t>
  </si>
  <si>
    <t>PUIG DEL SENYOR NOFRE (N)</t>
  </si>
  <si>
    <t>876 25K!</t>
  </si>
  <si>
    <t>39°48'40"</t>
  </si>
  <si>
    <t>02°46'15"</t>
  </si>
  <si>
    <t>39°48'32"</t>
  </si>
  <si>
    <t>02°46'11"</t>
  </si>
  <si>
    <t>03°22'02"</t>
  </si>
  <si>
    <t>39°38'34"</t>
  </si>
  <si>
    <t>02°55'16"</t>
  </si>
  <si>
    <t>DETS AUCELLS</t>
  </si>
  <si>
    <t>PUIG DELS MOROS</t>
  </si>
  <si>
    <t>395 25K ca.</t>
  </si>
  <si>
    <t>P. 476</t>
  </si>
  <si>
    <r>
      <t>Coll de Polen</t>
    </r>
    <r>
      <rPr>
        <sz val="10"/>
        <rFont val="Arial"/>
        <family val="2"/>
      </rPr>
      <t>ç</t>
    </r>
    <r>
      <rPr>
        <sz val="10"/>
        <rFont val="Arial"/>
        <family val="0"/>
      </rPr>
      <t>a (426 25K!)</t>
    </r>
  </si>
  <si>
    <t>39°54'33"</t>
  </si>
  <si>
    <t>02°56'53"</t>
  </si>
  <si>
    <t>39°54'29"</t>
  </si>
  <si>
    <t>02°57'02"</t>
  </si>
  <si>
    <t>02°57'12"</t>
  </si>
  <si>
    <t>39°54'14"</t>
  </si>
  <si>
    <t>02°57'18"</t>
  </si>
  <si>
    <t>DELS MOROS</t>
  </si>
  <si>
    <t>CASTELL DEL REI</t>
  </si>
  <si>
    <t>Coll dels Coloms (319 25K!)</t>
  </si>
  <si>
    <t>CEL-LA VELLA</t>
  </si>
  <si>
    <t>419 25K!</t>
  </si>
  <si>
    <t>39°55'24"</t>
  </si>
  <si>
    <t>03°00'38"</t>
  </si>
  <si>
    <t>39°54'26"</t>
  </si>
  <si>
    <t>Coll de Ses Buines (312 25K!)</t>
  </si>
  <si>
    <t>Coll de Ses Fontanelles (163 25K!)</t>
  </si>
  <si>
    <t>02°59'21"</t>
  </si>
  <si>
    <t>39°55'06"</t>
  </si>
  <si>
    <t>03°00'13"</t>
  </si>
  <si>
    <t>39°55'15"</t>
  </si>
  <si>
    <t>RELLAR DE CALA CASTELL</t>
  </si>
  <si>
    <t>Coll de la Mar (254 25K!)</t>
  </si>
  <si>
    <t xml:space="preserve">RELLAR DE CALA CASTELL </t>
  </si>
  <si>
    <t>39°55'51"</t>
  </si>
  <si>
    <t>03°01'18"</t>
  </si>
  <si>
    <t>39°55'36"</t>
  </si>
  <si>
    <t>03°00'49"</t>
  </si>
  <si>
    <t>PUIG DE SON BOSCA</t>
  </si>
  <si>
    <t>329 25K!</t>
  </si>
  <si>
    <t>MONTAURA</t>
  </si>
  <si>
    <t>274 25K!</t>
  </si>
  <si>
    <t>SON BOSCA</t>
  </si>
  <si>
    <t>02°51'55"</t>
  </si>
  <si>
    <t>39°44'41"</t>
  </si>
  <si>
    <t>02°51'45"</t>
  </si>
  <si>
    <t>39°44'30"</t>
  </si>
  <si>
    <t>02°52'07"</t>
  </si>
  <si>
    <t>02°52'04"</t>
  </si>
  <si>
    <t>MOLA DE CAN TERMES</t>
  </si>
  <si>
    <t>Coll de sa Mola (304 25K!)</t>
  </si>
  <si>
    <t>39°51'01"</t>
  </si>
  <si>
    <t>PUIG DE SON VENY</t>
  </si>
  <si>
    <t>252 25K ca.</t>
  </si>
  <si>
    <t>SON VENY</t>
  </si>
  <si>
    <t>02°54'05"</t>
  </si>
  <si>
    <t>39°31'43"</t>
  </si>
  <si>
    <t>COSTA DE SA SERRA</t>
  </si>
  <si>
    <t>Sa Novella (208 25K ca.)</t>
  </si>
  <si>
    <t>02°51'54"</t>
  </si>
  <si>
    <t>39°32'31"</t>
  </si>
  <si>
    <t>02°52'48"</t>
  </si>
  <si>
    <t>SON DRÀGO</t>
  </si>
  <si>
    <t>PUIG DE SON DRÀGO</t>
  </si>
  <si>
    <t>Coll Baix (392 25K!)</t>
  </si>
  <si>
    <t>355 25K ca.</t>
  </si>
  <si>
    <t>39°36'06"</t>
  </si>
  <si>
    <t>02°27'21"</t>
  </si>
  <si>
    <t>39°36'14"</t>
  </si>
  <si>
    <t>02°27'25"</t>
  </si>
  <si>
    <t>39°35'47"</t>
  </si>
  <si>
    <t>02°27'20"</t>
  </si>
  <si>
    <t>PENYAL DES MIGDIA (I)</t>
  </si>
  <si>
    <t>PENYAL DES MIGDIA (II)</t>
  </si>
  <si>
    <t>39°28'41"</t>
  </si>
  <si>
    <t>03°01'01"</t>
  </si>
  <si>
    <t>39°29'08"</t>
  </si>
  <si>
    <t>02°47'31"</t>
  </si>
  <si>
    <t>02°47'25"</t>
  </si>
  <si>
    <t>CAN TERMES</t>
  </si>
  <si>
    <t>87 25K!</t>
  </si>
  <si>
    <t>SA MADONA</t>
  </si>
  <si>
    <t>39°50'41"</t>
  </si>
  <si>
    <t>03°09'28"</t>
  </si>
  <si>
    <t>03°09'19"</t>
  </si>
  <si>
    <t>PUIG DE SA MADONA (NW)</t>
  </si>
  <si>
    <t>PUIG DETS OSCOLS (NE)</t>
  </si>
  <si>
    <t>PUIG DE CAN MOI</t>
  </si>
  <si>
    <t>76 25K!</t>
  </si>
  <si>
    <t>39°49'53"</t>
  </si>
  <si>
    <t>03°05'01"</t>
  </si>
  <si>
    <t>03°05'27"</t>
  </si>
  <si>
    <t>39°49'27"</t>
  </si>
  <si>
    <t>39°49'33"</t>
  </si>
  <si>
    <t>03°04'56"</t>
  </si>
  <si>
    <t>OSCOLS</t>
  </si>
  <si>
    <t>CAN MOI</t>
  </si>
  <si>
    <t>ES CASTELLOT (I)</t>
  </si>
  <si>
    <t>ES CASTELLOT (II)</t>
  </si>
  <si>
    <t>39°30'08"</t>
  </si>
  <si>
    <t>02°28'56"</t>
  </si>
  <si>
    <t>55 25K ca.</t>
  </si>
  <si>
    <t>VINYA</t>
  </si>
  <si>
    <t>02°28'04"</t>
  </si>
  <si>
    <t>PUIG DE SA CREU (I)</t>
  </si>
  <si>
    <t>PUIG DE SA CREU (II)</t>
  </si>
  <si>
    <t>PENYA DES CORB (I)</t>
  </si>
  <si>
    <t>PENYA DES CORB (II)</t>
  </si>
  <si>
    <t>PUIG NEGRE (II)</t>
  </si>
  <si>
    <t>PUIG DE MARÍA (I)</t>
  </si>
  <si>
    <t>PUIG DE MARIA (II)</t>
  </si>
  <si>
    <t>PUIG DE S'ESCOLÁ</t>
  </si>
  <si>
    <t>S'ESCOLÁ</t>
  </si>
  <si>
    <t>39°31'03"</t>
  </si>
  <si>
    <t>02°54'11"</t>
  </si>
  <si>
    <t>39°31'11"</t>
  </si>
  <si>
    <t>02°54'22"</t>
  </si>
  <si>
    <t>PUIG DE SES BRUIGES (SON SALETA)</t>
  </si>
  <si>
    <t>PUIG DE CAN COLL</t>
  </si>
  <si>
    <t>224 25K ca.</t>
  </si>
  <si>
    <t>SES BRUIGES</t>
  </si>
  <si>
    <t>CAN COLL</t>
  </si>
  <si>
    <t>39°31'10"</t>
  </si>
  <si>
    <t>02°53'46"</t>
  </si>
  <si>
    <t>39°31'20"</t>
  </si>
  <si>
    <t>02°53'38"</t>
  </si>
  <si>
    <t>39°31'18"</t>
  </si>
  <si>
    <t>02°51'00"</t>
  </si>
  <si>
    <t>39°31'41"</t>
  </si>
  <si>
    <t>02°51'47"</t>
  </si>
  <si>
    <t>PUIG DE ROQUETA</t>
  </si>
  <si>
    <t>115 25K ca.</t>
  </si>
  <si>
    <t>ROQUETA</t>
  </si>
  <si>
    <t>39°39'37"</t>
  </si>
  <si>
    <t>03°03'38"</t>
  </si>
  <si>
    <t>39°39'06"</t>
  </si>
  <si>
    <t>03°14'19"</t>
  </si>
  <si>
    <t>PUIG DE SON GALIANA</t>
  </si>
  <si>
    <t>124 25K!</t>
  </si>
  <si>
    <t>SON GALIANA</t>
  </si>
  <si>
    <t>39°34'25"</t>
  </si>
  <si>
    <t>03°14'51"</t>
  </si>
  <si>
    <t>PUIG DE SA CISTA</t>
  </si>
  <si>
    <t>MOLA</t>
  </si>
  <si>
    <t>SA CISTA</t>
  </si>
  <si>
    <t>39°28'02"</t>
  </si>
  <si>
    <t>PUIG DE SA GALERA</t>
  </si>
  <si>
    <t>73 25K ca.</t>
  </si>
  <si>
    <t>39°49'05"</t>
  </si>
  <si>
    <t>03°05'16"</t>
  </si>
  <si>
    <t>03°05'10"</t>
  </si>
  <si>
    <t>SA GALERA</t>
  </si>
  <si>
    <t>03°09'35"</t>
  </si>
  <si>
    <t>SÍLLER</t>
  </si>
  <si>
    <t>135 25K ca.</t>
  </si>
  <si>
    <t>39°54'49"</t>
  </si>
  <si>
    <t>03°03'52"</t>
  </si>
  <si>
    <t>39°54'56"</t>
  </si>
  <si>
    <t>03°04'01"</t>
  </si>
  <si>
    <t>39°27'49"</t>
  </si>
  <si>
    <t>39°28'13"</t>
  </si>
  <si>
    <t>03°08'21"</t>
  </si>
  <si>
    <t>39°27'53"</t>
  </si>
  <si>
    <t>PUIG DE SON NEBOT</t>
  </si>
  <si>
    <t>S Can Bonjesús (115 25K ca.)</t>
  </si>
  <si>
    <t>SON NEBOT</t>
  </si>
  <si>
    <t>39°30'59"</t>
  </si>
  <si>
    <t>03°03'42"</t>
  </si>
  <si>
    <t>39°31'17"</t>
  </si>
  <si>
    <t>03°03'10"</t>
  </si>
  <si>
    <t>PUIG DE SERO</t>
  </si>
  <si>
    <t>SERO</t>
  </si>
  <si>
    <t>39°26'22"</t>
  </si>
  <si>
    <t>03°12'21"</t>
  </si>
  <si>
    <t>03°12'51"</t>
  </si>
  <si>
    <t>PUIG PALLER</t>
  </si>
  <si>
    <t>Es Coll (181 25K!)</t>
  </si>
  <si>
    <t>PALLER</t>
  </si>
  <si>
    <t>39°25'45"</t>
  </si>
  <si>
    <t>03°12'19"</t>
  </si>
  <si>
    <t>39°25'57"</t>
  </si>
  <si>
    <t>03°12'32"</t>
  </si>
  <si>
    <t>PUIG SALVATGE</t>
  </si>
  <si>
    <t>SALVATGE</t>
  </si>
  <si>
    <t>39°25'20"</t>
  </si>
  <si>
    <t>03°12'36"</t>
  </si>
  <si>
    <t>39°25'36"</t>
  </si>
  <si>
    <t>03°12'38"</t>
  </si>
  <si>
    <t>PUIG DE NA PAU</t>
  </si>
  <si>
    <t>145 25K ca.</t>
  </si>
  <si>
    <t>NA PAU</t>
  </si>
  <si>
    <t>39°24'36"</t>
  </si>
  <si>
    <t>39°25'04"</t>
  </si>
  <si>
    <t>03°12'34"</t>
  </si>
  <si>
    <t>PUIG DE SA VINASSA</t>
  </si>
  <si>
    <t>SA VINASSA</t>
  </si>
  <si>
    <t>39°25'12"</t>
  </si>
  <si>
    <t>03°11'41"</t>
  </si>
  <si>
    <t>ATALAYAS</t>
  </si>
  <si>
    <t>112 25K ca.</t>
  </si>
  <si>
    <t>39°35'53"</t>
  </si>
  <si>
    <t>03°19'53"</t>
  </si>
  <si>
    <t>39°36'19"</t>
  </si>
  <si>
    <t>03°20'02"</t>
  </si>
  <si>
    <t>39°25'17"</t>
  </si>
  <si>
    <t>03°11'34"</t>
  </si>
  <si>
    <t>PUIG SE SA QUARENTENA</t>
  </si>
  <si>
    <t>172 25K ca.</t>
  </si>
  <si>
    <t>QUARENTENA</t>
  </si>
  <si>
    <t>39°26'27"</t>
  </si>
  <si>
    <t>03°09'41"</t>
  </si>
  <si>
    <t>03°09'54"</t>
  </si>
  <si>
    <t>PUIG SE SA COMA</t>
  </si>
  <si>
    <t>305 25K ca.</t>
  </si>
  <si>
    <t>SA COMA</t>
  </si>
  <si>
    <t>39°27'02"</t>
  </si>
  <si>
    <t>03°10'37"</t>
  </si>
  <si>
    <t>39°27'06"</t>
  </si>
  <si>
    <t>03°10'45"</t>
  </si>
  <si>
    <t>P. 197</t>
  </si>
  <si>
    <t>126 25K!</t>
  </si>
  <si>
    <t>PUIG D'EN XORIGUER</t>
  </si>
  <si>
    <t>105 25K ca.</t>
  </si>
  <si>
    <t>XORIGUER</t>
  </si>
  <si>
    <t>39°27'57"</t>
  </si>
  <si>
    <t>03°13'44"</t>
  </si>
  <si>
    <t>03°13'38"</t>
  </si>
  <si>
    <t>39°27'47"</t>
  </si>
  <si>
    <t>03°14'12"</t>
  </si>
  <si>
    <t>39°27'43"</t>
  </si>
  <si>
    <t>03°13'58"</t>
  </si>
  <si>
    <t>PUIG MAJOR</t>
  </si>
  <si>
    <t>GALATZÓ</t>
  </si>
  <si>
    <t>MASSANELLA</t>
  </si>
  <si>
    <t>TEIX</t>
  </si>
  <si>
    <t>TOMIR</t>
  </si>
  <si>
    <t>PUIG ROIG</t>
  </si>
  <si>
    <t>SA RATETA</t>
  </si>
  <si>
    <t>N'ALI</t>
  </si>
  <si>
    <t>ALFÀBIA</t>
  </si>
  <si>
    <t>SES VINYES</t>
  </si>
  <si>
    <t>SMA1</t>
  </si>
  <si>
    <t>SMB1</t>
  </si>
  <si>
    <t>SMB2</t>
  </si>
  <si>
    <t>SMC1</t>
  </si>
  <si>
    <t>SMC2</t>
  </si>
  <si>
    <t>SMD1</t>
  </si>
  <si>
    <t>SMD2</t>
  </si>
  <si>
    <t>L'OFRE</t>
  </si>
  <si>
    <t>B1</t>
  </si>
  <si>
    <t>MORRO D'ALMALLUTX</t>
  </si>
  <si>
    <t>A2</t>
  </si>
  <si>
    <t>PUIG DE NA FRANQUESA</t>
  </si>
  <si>
    <t>ES LLAMP</t>
  </si>
  <si>
    <t>LLAMP</t>
  </si>
  <si>
    <t>39°35'49"</t>
  </si>
  <si>
    <t>PUIG D'ALARÓ</t>
  </si>
  <si>
    <t>ESCLOP</t>
  </si>
  <si>
    <t>PUIG DE CASELLES</t>
  </si>
  <si>
    <t>39°48'51"</t>
  </si>
  <si>
    <t>03°00'03"</t>
  </si>
  <si>
    <t>CASELLES</t>
  </si>
  <si>
    <t>SA FONT</t>
  </si>
  <si>
    <t>NAME</t>
  </si>
  <si>
    <t>A/m</t>
  </si>
  <si>
    <t>P/m</t>
  </si>
  <si>
    <t>OD</t>
  </si>
  <si>
    <t>EU</t>
  </si>
  <si>
    <t>AC</t>
  </si>
  <si>
    <t>SYSTEM</t>
  </si>
  <si>
    <t>SUBSYSTEM</t>
  </si>
  <si>
    <t>RANGE</t>
  </si>
  <si>
    <t>SUBRANGE</t>
  </si>
  <si>
    <t>GROUP/MASSIVE</t>
  </si>
  <si>
    <t>SUBMASSIVE</t>
  </si>
  <si>
    <t>L</t>
  </si>
  <si>
    <t>H</t>
  </si>
  <si>
    <t>SMA2</t>
  </si>
  <si>
    <t>PUIG GROS DE TERNELLES</t>
  </si>
  <si>
    <t>TERNELLES</t>
  </si>
  <si>
    <t>SOUCADENA</t>
  </si>
  <si>
    <t>SA COMUNA</t>
  </si>
  <si>
    <t>SA CREU</t>
  </si>
  <si>
    <t>PLA DE SA CREU</t>
  </si>
  <si>
    <t>PUNTALS</t>
  </si>
  <si>
    <t>ALARÓ</t>
  </si>
  <si>
    <t>TOSSALS VERDS</t>
  </si>
  <si>
    <t>ES PICÓ</t>
  </si>
  <si>
    <t>SA BASSA</t>
  </si>
  <si>
    <t>MOLETA DE PASTORITX</t>
  </si>
  <si>
    <t>PASTORITX</t>
  </si>
  <si>
    <t>PUIG DES CASTELLOT DES RAFAL</t>
  </si>
  <si>
    <t>SA MOLA (ES CINGLE DE SA TAFARRA)</t>
  </si>
  <si>
    <t>PENYA D'EN GERRER</t>
  </si>
  <si>
    <t>39°25'14"</t>
  </si>
  <si>
    <t>03°09'33"</t>
  </si>
  <si>
    <t>39°24'58"</t>
  </si>
  <si>
    <t>03°09'49"</t>
  </si>
  <si>
    <t>GERRER</t>
  </si>
  <si>
    <t>PUIG DE CAN LLENDERINA (CA'N YACAS)</t>
  </si>
  <si>
    <t>TALAIA DE CALS REIS</t>
  </si>
  <si>
    <t>CALS REIS</t>
  </si>
  <si>
    <t>EL PAL</t>
  </si>
  <si>
    <t>PUIG DE NA BAUÇA (BAUZÁ)</t>
  </si>
  <si>
    <t>SON MORELL</t>
  </si>
  <si>
    <t>PUIG DE RANDA</t>
  </si>
  <si>
    <t>PUIG DE SANT SALVADOR</t>
  </si>
  <si>
    <t>TALAIA DE ALCÚDIA</t>
  </si>
  <si>
    <t>EL FUMAT</t>
  </si>
  <si>
    <t>BAUÇA</t>
  </si>
  <si>
    <t>FUMAT</t>
  </si>
  <si>
    <t>ES PUIGXET (ES PUTXET DE SON VIDAL)</t>
  </si>
  <si>
    <t>PUIG NEGRE (III)</t>
  </si>
  <si>
    <t>NEGRE (III)</t>
  </si>
  <si>
    <t>NEGRE (II)</t>
  </si>
  <si>
    <t>PUIGXET</t>
  </si>
  <si>
    <t>COMPLEX</t>
  </si>
  <si>
    <t>SUBCOMPLEX</t>
  </si>
  <si>
    <t>FITA DEL RAM</t>
  </si>
  <si>
    <t>PUIG DES GALATZÓ</t>
  </si>
  <si>
    <t>PUIG DE SES ROTES</t>
  </si>
  <si>
    <t>SES ROTES</t>
  </si>
  <si>
    <t>PUIG NESPLER</t>
  </si>
  <si>
    <t>NESPLER</t>
  </si>
  <si>
    <t>PUIG DES RAFALET</t>
  </si>
  <si>
    <t>RAFALET</t>
  </si>
  <si>
    <t>TALAIA VELLA</t>
  </si>
  <si>
    <t>TALAIA D'ALBERCUTX</t>
  </si>
  <si>
    <t>ALBERCUTX</t>
  </si>
  <si>
    <t>MORRAL</t>
  </si>
  <si>
    <t>SERRA DE SANTA MAGDALENA</t>
  </si>
  <si>
    <t>MAGDALENA</t>
  </si>
  <si>
    <t>LA COMA</t>
  </si>
  <si>
    <t>PUIG DE MARÍA</t>
  </si>
  <si>
    <t>MOLA DE TUENT</t>
  </si>
  <si>
    <t>TUENT</t>
  </si>
  <si>
    <t>MITX DIA</t>
  </si>
  <si>
    <t>SA VACA</t>
  </si>
  <si>
    <t>PUIG DE SES ABELLES</t>
  </si>
  <si>
    <t>SES ABELLES</t>
  </si>
  <si>
    <t>DEEPEST COL</t>
  </si>
  <si>
    <t>PROMINENCE MASTER</t>
  </si>
  <si>
    <t>PUIG DE SES VINYES</t>
  </si>
  <si>
    <t>PUIG MASSANELLA</t>
  </si>
  <si>
    <t>PUIG TOMIR</t>
  </si>
  <si>
    <t>PUIG DE N'ALI</t>
  </si>
  <si>
    <t>PUIG DE SON FÉ</t>
  </si>
  <si>
    <t>SON FÉ</t>
  </si>
  <si>
    <t>PUIG DE SON VILA</t>
  </si>
  <si>
    <t>SON VILA</t>
  </si>
  <si>
    <t>PUIG DES FANGAR</t>
  </si>
  <si>
    <t>PUIG BISQUERRA</t>
  </si>
  <si>
    <t>BISQUERRA</t>
  </si>
  <si>
    <t>JORDI</t>
  </si>
  <si>
    <t>PUIG DE SON SEGUÍ (SES COVES)</t>
  </si>
  <si>
    <t>SEGUÍ</t>
  </si>
  <si>
    <t>CALICANT</t>
  </si>
  <si>
    <t>MASSOT</t>
  </si>
  <si>
    <t>GRUA</t>
  </si>
  <si>
    <t>GARRAFA</t>
  </si>
  <si>
    <t>PUJOL DES GAT</t>
  </si>
  <si>
    <t>MOLETA DE BINIFALDÓ</t>
  </si>
  <si>
    <t>BINIFALDÓ</t>
  </si>
  <si>
    <t>PLA DE LA VACA</t>
  </si>
  <si>
    <t>LA VACA</t>
  </si>
  <si>
    <t xml:space="preserve">PUIG DES BOIX </t>
  </si>
  <si>
    <t>BOIX</t>
  </si>
  <si>
    <t>PUIG FERRER</t>
  </si>
  <si>
    <t>FERRER</t>
  </si>
  <si>
    <t>SERRA D'EN MASOT</t>
  </si>
  <si>
    <t>ES TELÉGRAFO (JAUMELL)</t>
  </si>
  <si>
    <t>TELÉGRAFO</t>
  </si>
  <si>
    <t>BONANY</t>
  </si>
  <si>
    <t>ESQUERDA</t>
  </si>
  <si>
    <t>MI</t>
  </si>
  <si>
    <t>AMOIXA</t>
  </si>
  <si>
    <t>MOLA DEL FANGAR</t>
  </si>
  <si>
    <t>FANGAR (1)</t>
  </si>
  <si>
    <t>FANGAR (2)</t>
  </si>
  <si>
    <t>ES PUIG GROS</t>
  </si>
  <si>
    <t>PUIG GROS</t>
  </si>
  <si>
    <t>RECÓ</t>
  </si>
  <si>
    <t>PUIG NEGRE</t>
  </si>
  <si>
    <t>SERRA MITJANA</t>
  </si>
  <si>
    <t>PUIG DE SES ROQUES</t>
  </si>
  <si>
    <t>SES ROQUES</t>
  </si>
  <si>
    <t>PUIG DE SA TUDOSSA</t>
  </si>
  <si>
    <t>TUDOSSA</t>
  </si>
  <si>
    <t>PUIG D'ES PORRASSAR</t>
  </si>
  <si>
    <t>PORRASSAR</t>
  </si>
  <si>
    <t>COR DE JESÚS</t>
  </si>
  <si>
    <t>ES COR DE JESÚS</t>
  </si>
  <si>
    <t>POU COLOMER</t>
  </si>
  <si>
    <t>DOMINANCE MASTER</t>
  </si>
  <si>
    <t>39°48'29"</t>
  </si>
  <si>
    <t>02°47'39"</t>
  </si>
  <si>
    <t>39°48'22"</t>
  </si>
  <si>
    <t>02°48'33"</t>
  </si>
  <si>
    <t>39°48'18"</t>
  </si>
  <si>
    <t>02°48'15"</t>
  </si>
  <si>
    <t>Coll de Ses Vinyes (929 25K!)</t>
  </si>
  <si>
    <t>39°49'12"</t>
  </si>
  <si>
    <t>02°45'45"</t>
  </si>
  <si>
    <t>39°48'59"</t>
  </si>
  <si>
    <t>02°46'09"</t>
  </si>
  <si>
    <t>MUNTANYA DE MONTCAIRE</t>
  </si>
  <si>
    <t>Pla de sa Creu (738)</t>
  </si>
  <si>
    <t>39°46'27"</t>
  </si>
  <si>
    <t>02°46'59"</t>
  </si>
  <si>
    <t>02°45'46"</t>
  </si>
  <si>
    <t>39°45'56"</t>
  </si>
  <si>
    <t>PUIG DE SA RATETA</t>
  </si>
  <si>
    <t>PUIG D'EN GUIDA</t>
  </si>
  <si>
    <t>Coll des Bolcadors (276 25K!)</t>
  </si>
  <si>
    <t>D'EN GUIDA</t>
  </si>
  <si>
    <t>PUIG DE SON BENET</t>
  </si>
  <si>
    <t>Collet de Dalt (167 25K!)</t>
  </si>
  <si>
    <t>SON BENET</t>
  </si>
  <si>
    <t>39°35'20"</t>
  </si>
  <si>
    <t>02°23'21"</t>
  </si>
  <si>
    <t>39°35'23"</t>
  </si>
  <si>
    <t>02°23'12"</t>
  </si>
  <si>
    <t>39°35'28"</t>
  </si>
  <si>
    <t>02°22'58"</t>
  </si>
  <si>
    <t>02°23'04"</t>
  </si>
  <si>
    <t>Coll de L'Ofre (875)</t>
  </si>
  <si>
    <t>39°45'48"</t>
  </si>
  <si>
    <t>02°46'01"</t>
  </si>
  <si>
    <t>39°45'58"</t>
  </si>
  <si>
    <t>02°46'23"</t>
  </si>
  <si>
    <t>Coll de Síller (82 25K!)</t>
  </si>
  <si>
    <t>TURÓ DE LLENAIRE</t>
  </si>
  <si>
    <t>Coll d'en Janet (15 25K ca.)</t>
  </si>
  <si>
    <t>39°53'45"</t>
  </si>
  <si>
    <t>03°04'08"</t>
  </si>
  <si>
    <t>39°54'01"</t>
  </si>
  <si>
    <t>03°03'45"</t>
  </si>
  <si>
    <t>LLENAIRE</t>
  </si>
  <si>
    <t>Coll des Cards (963)</t>
  </si>
  <si>
    <t>PUIG DE L'OFRE</t>
  </si>
  <si>
    <t>PEDRISSES DE SON VAQUER</t>
  </si>
  <si>
    <t>SE Can Negre (182 25K ca.)</t>
  </si>
  <si>
    <t>39°30'19"</t>
  </si>
  <si>
    <t>03°12'02"</t>
  </si>
  <si>
    <t>39°30'13"</t>
  </si>
  <si>
    <t>03°12'52"</t>
  </si>
  <si>
    <t>SON VAQUER</t>
  </si>
  <si>
    <t>39°44'36"</t>
  </si>
  <si>
    <t>02°43'56"</t>
  </si>
  <si>
    <t>39°45'11"</t>
  </si>
  <si>
    <t>02°45'33"</t>
  </si>
  <si>
    <t>722 25K ca.</t>
  </si>
  <si>
    <t>02°49'26"</t>
  </si>
  <si>
    <t>02°49'35"</t>
  </si>
  <si>
    <t>ES CASTELLOT (IV)</t>
  </si>
  <si>
    <t>Pas de na María (871)</t>
  </si>
  <si>
    <t>39°44'42"</t>
  </si>
  <si>
    <t>02°45'40"</t>
  </si>
  <si>
    <t>39°44'47"</t>
  </si>
  <si>
    <t>02°45'36"</t>
  </si>
  <si>
    <t>NW Coll d'Honor (555 25K ca.)</t>
  </si>
  <si>
    <t>39°43'07"</t>
  </si>
  <si>
    <t>02°43'35"</t>
  </si>
  <si>
    <t>39°43'37"</t>
  </si>
  <si>
    <t>02°43'53"</t>
  </si>
  <si>
    <t>SES CLAVEGUERES</t>
  </si>
  <si>
    <t>39°43'26"</t>
  </si>
  <si>
    <t>02°44'18"</t>
  </si>
  <si>
    <t>39°43'24"</t>
  </si>
  <si>
    <t>02°44'01"</t>
  </si>
  <si>
    <t>Coll des Picó (671)</t>
  </si>
  <si>
    <t>39°41'48"</t>
  </si>
  <si>
    <t>02°43'58"</t>
  </si>
  <si>
    <t>39°42'10"</t>
  </si>
  <si>
    <t>02°43'50"</t>
  </si>
  <si>
    <t>PUIG DE N'AIMERICH (NAMARITX)</t>
  </si>
  <si>
    <t>CASTELLOT DE NA MORISCA</t>
  </si>
  <si>
    <t>Coll de sa Porrassa (31 25K!)</t>
  </si>
  <si>
    <t>39°30'27"</t>
  </si>
  <si>
    <t>02°28'50"</t>
  </si>
  <si>
    <t>39°30'24"</t>
  </si>
  <si>
    <t>02°30'05"</t>
  </si>
  <si>
    <t>MORISCA</t>
  </si>
  <si>
    <t>39°49'24"</t>
  </si>
  <si>
    <t>02°44'32"</t>
  </si>
  <si>
    <t>39°49'19"</t>
  </si>
  <si>
    <t>02°44'40"</t>
  </si>
  <si>
    <t>ES CASTELLOT</t>
  </si>
  <si>
    <t>Coll de Beniamar (365)</t>
  </si>
  <si>
    <t>PUIG DE BÀLITX</t>
  </si>
  <si>
    <t>MONTAGUDELL</t>
  </si>
  <si>
    <t>585 25K ca.</t>
  </si>
  <si>
    <t>39°50'49"</t>
  </si>
  <si>
    <t>02°53'56"</t>
  </si>
  <si>
    <t>02°54'25"</t>
  </si>
  <si>
    <t>MONTAGUELL</t>
  </si>
  <si>
    <t>Cingle de s'Olla (397)</t>
  </si>
  <si>
    <t>39°48'41"</t>
  </si>
  <si>
    <t>02°43'13"</t>
  </si>
  <si>
    <t>39°48'23"</t>
  </si>
  <si>
    <t>39°47'59"</t>
  </si>
  <si>
    <t>02°44'21"</t>
  </si>
  <si>
    <t>39°47'49"</t>
  </si>
  <si>
    <t>02°45'28"</t>
  </si>
  <si>
    <t>PUIG DE SA BASSA (PUIG DE SA COMUNA)</t>
  </si>
  <si>
    <t>39°50'36"</t>
  </si>
  <si>
    <t>02°55'32"</t>
  </si>
  <si>
    <t>39°48'46"</t>
  </si>
  <si>
    <t>02°53'22"</t>
  </si>
  <si>
    <t>Coll de Sa Batala (578)</t>
  </si>
  <si>
    <t>39°50'27"</t>
  </si>
  <si>
    <t>02°56'29"</t>
  </si>
  <si>
    <t>02°56'19"</t>
  </si>
  <si>
    <t>Coll de Puig d'es Ca (801)</t>
  </si>
  <si>
    <t>PUIG D'ES CA (SW)</t>
  </si>
  <si>
    <t>Barrera de Luc (565 25K ca.)</t>
  </si>
  <si>
    <t>39°49'54"</t>
  </si>
  <si>
    <t>02°57'00"</t>
  </si>
  <si>
    <t>39°50'08"</t>
  </si>
  <si>
    <t>02°56'56"</t>
  </si>
  <si>
    <t>39°49'29"</t>
  </si>
  <si>
    <t>02°55'50"</t>
  </si>
  <si>
    <t>39°49'43"</t>
  </si>
  <si>
    <t>02°55'53"</t>
  </si>
  <si>
    <t>Miner (562 25K!)</t>
  </si>
  <si>
    <t>39°51'06"</t>
  </si>
  <si>
    <t>02°58'05"</t>
  </si>
  <si>
    <t>02°57'21"</t>
  </si>
  <si>
    <t>635 25K ca.</t>
  </si>
  <si>
    <t>LA CUCULLA DE FARTÀRITX</t>
  </si>
  <si>
    <t>FARTÀRITX</t>
  </si>
  <si>
    <t>39°49'56"</t>
  </si>
  <si>
    <t>02°54'24"</t>
  </si>
  <si>
    <t>39°50'02"</t>
  </si>
  <si>
    <t>02°54'44"</t>
  </si>
  <si>
    <t>39°49'26"</t>
  </si>
  <si>
    <t>02°54'42"</t>
  </si>
  <si>
    <t>39°49'30"</t>
  </si>
  <si>
    <t>02°54'27"</t>
  </si>
  <si>
    <t>Coll des Pedregaret (655 25K ca.)</t>
  </si>
  <si>
    <t>684 25K!</t>
  </si>
  <si>
    <t>39°49'13"</t>
  </si>
  <si>
    <t>02°54'23"</t>
  </si>
  <si>
    <t>02°54'18"</t>
  </si>
  <si>
    <t>39°48'35"</t>
  </si>
  <si>
    <t>02°54'21"</t>
  </si>
  <si>
    <t>39°48'42"</t>
  </si>
  <si>
    <t>TORRE ESBUCADA</t>
  </si>
  <si>
    <t>N Cala Ratjada (15 25K ca.)</t>
  </si>
  <si>
    <t>39°43'02"</t>
  </si>
  <si>
    <t>03°28'31"</t>
  </si>
  <si>
    <t>03°27'37"</t>
  </si>
  <si>
    <t>ESBUCADA</t>
  </si>
  <si>
    <t>S'ÀGUILA</t>
  </si>
  <si>
    <t>02°54'16"</t>
  </si>
  <si>
    <t>39°48'55"</t>
  </si>
  <si>
    <t>02°55'48"</t>
  </si>
  <si>
    <t>02°55'59"</t>
  </si>
  <si>
    <t>595 25K!</t>
  </si>
  <si>
    <t>574 25K!</t>
  </si>
  <si>
    <t>601 25K!</t>
  </si>
  <si>
    <t>594 25K!</t>
  </si>
  <si>
    <t>39°51'39"</t>
  </si>
  <si>
    <t>02°51'38"</t>
  </si>
  <si>
    <t>39°51'21"</t>
  </si>
  <si>
    <t>02°54'06"</t>
  </si>
  <si>
    <t>Coll de Mosset (541 25K!)</t>
  </si>
  <si>
    <t>Coll Pelat (686 25K!)</t>
  </si>
  <si>
    <t>Alcanalleta (489 25K!)</t>
  </si>
  <si>
    <t>Coll dets Ases (623 25K!)</t>
  </si>
  <si>
    <t>39°52'08"</t>
  </si>
  <si>
    <t>02°53'33"</t>
  </si>
  <si>
    <t>39°51'24"</t>
  </si>
  <si>
    <t>02°52'50"</t>
  </si>
  <si>
    <t>325 25K ca.</t>
  </si>
  <si>
    <t>39°51'15"</t>
  </si>
  <si>
    <t>02°49'03"</t>
  </si>
  <si>
    <t>39°51'05"</t>
  </si>
  <si>
    <t>02°49'23"</t>
  </si>
  <si>
    <t>SEMENTER DE MAR</t>
  </si>
  <si>
    <t>39°50'52"</t>
  </si>
  <si>
    <t>02°49'59"</t>
  </si>
  <si>
    <t>425 25K ca.</t>
  </si>
  <si>
    <t>39°50'53"</t>
  </si>
  <si>
    <t>02°50'08"</t>
  </si>
  <si>
    <t>452 25K ca.</t>
  </si>
  <si>
    <t>39°50'30"</t>
  </si>
  <si>
    <t>02°50'05"</t>
  </si>
  <si>
    <t>39°50'47"</t>
  </si>
  <si>
    <t>02°50'15"</t>
  </si>
  <si>
    <t>COMA DE SES CASES</t>
  </si>
  <si>
    <t>SES CASES</t>
  </si>
  <si>
    <t>PUIG DELS MOLES</t>
  </si>
  <si>
    <t>Coll Ciuró (677 25K!)</t>
  </si>
  <si>
    <t>39°52'40"</t>
  </si>
  <si>
    <t>02°54'04"</t>
  </si>
  <si>
    <t>39°52'28"</t>
  </si>
  <si>
    <t>02°53'50"</t>
  </si>
  <si>
    <t>02°51'11"</t>
  </si>
  <si>
    <t>39°47'19"</t>
  </si>
  <si>
    <t>02°47'52"</t>
  </si>
  <si>
    <t>768 25K ca.</t>
  </si>
  <si>
    <t>39°46'58"</t>
  </si>
  <si>
    <t>02°50'18"</t>
  </si>
  <si>
    <t>39°47'04"</t>
  </si>
  <si>
    <t>825 25K ca.</t>
  </si>
  <si>
    <t>39°46'48"</t>
  </si>
  <si>
    <t>02°50'37"</t>
  </si>
  <si>
    <t>39°46'53"</t>
  </si>
  <si>
    <t>02°50'31"</t>
  </si>
  <si>
    <t>692 25K!</t>
  </si>
  <si>
    <t>MITJANA</t>
  </si>
  <si>
    <t>Coll de Sa Linia (824 25K!)</t>
  </si>
  <si>
    <t>39°47'53"</t>
  </si>
  <si>
    <t>02°52'27"</t>
  </si>
  <si>
    <t>39°48'03"</t>
  </si>
  <si>
    <t>02°52'15"</t>
  </si>
  <si>
    <t>39°46'55"</t>
  </si>
  <si>
    <t>02°52'25"</t>
  </si>
  <si>
    <t>39°47'05"</t>
  </si>
  <si>
    <t>02°52'26"</t>
  </si>
  <si>
    <t>Es Plagra (693 25K!)</t>
  </si>
  <si>
    <t>39°44'18"</t>
  </si>
  <si>
    <t>03°27'05"</t>
  </si>
  <si>
    <t>39°42'43"</t>
  </si>
  <si>
    <t>03°25'58"</t>
  </si>
  <si>
    <t>ESE Son Jaumell (55 25K ca.)</t>
  </si>
  <si>
    <t>39°43'54"</t>
  </si>
  <si>
    <t>03°26'13"</t>
  </si>
  <si>
    <t>39°44'00"</t>
  </si>
  <si>
    <t>03°26'30"</t>
  </si>
  <si>
    <t>84 25K!</t>
  </si>
  <si>
    <t>39°40'05"</t>
  </si>
  <si>
    <t>03°26'41"</t>
  </si>
  <si>
    <t>39°40'38"</t>
  </si>
  <si>
    <t>03°26'11"</t>
  </si>
  <si>
    <t>52 25K!</t>
  </si>
  <si>
    <t>COVA NEGRA</t>
  </si>
  <si>
    <t>65 25K ca.</t>
  </si>
  <si>
    <t>39°41'51"</t>
  </si>
  <si>
    <t>03°26'03"</t>
  </si>
  <si>
    <t>39°41'43"</t>
  </si>
  <si>
    <t>03°24'37"</t>
  </si>
  <si>
    <t>39°48'14"</t>
  </si>
  <si>
    <t>02°52'47"</t>
  </si>
  <si>
    <t>725 25K!</t>
  </si>
  <si>
    <t>PUIG CARAGOLER (I)</t>
  </si>
  <si>
    <t>PUIG CARAGOLER (II)</t>
  </si>
  <si>
    <t>CARAGOLER (II)</t>
  </si>
  <si>
    <t>CARAGOLER (I)</t>
  </si>
  <si>
    <t>39°44'48"</t>
  </si>
  <si>
    <t>02°50'21"</t>
  </si>
  <si>
    <t>39°45'53"</t>
  </si>
  <si>
    <t>02°50'49"</t>
  </si>
  <si>
    <t>Es Replá (459 25K ca.)</t>
  </si>
  <si>
    <t>39°36'20"</t>
  </si>
  <si>
    <t>03°02'52"</t>
  </si>
  <si>
    <t>39°35'37"</t>
  </si>
  <si>
    <t>PUIG DE SURO</t>
  </si>
  <si>
    <t>SURO</t>
  </si>
  <si>
    <t>39°45'27"</t>
  </si>
  <si>
    <t>02°51'22"</t>
  </si>
  <si>
    <t>39°45'00"</t>
  </si>
  <si>
    <t>PUIG D'EN GRAU</t>
  </si>
  <si>
    <t>815 25K ca.</t>
  </si>
  <si>
    <t>39°48'11"</t>
  </si>
  <si>
    <t>02°52'59"</t>
  </si>
  <si>
    <t>39°48'16"</t>
  </si>
  <si>
    <t>02°53'05"</t>
  </si>
  <si>
    <t>504 25K!</t>
  </si>
  <si>
    <t>39°43'57"</t>
  </si>
  <si>
    <t>02°51'24"</t>
  </si>
  <si>
    <t>39°43'56"</t>
  </si>
  <si>
    <t>02°51'08"</t>
  </si>
  <si>
    <t>PENYAL GROS</t>
  </si>
  <si>
    <t>335 25K!</t>
  </si>
  <si>
    <t>39°44'02"</t>
  </si>
  <si>
    <t>02°50'50"</t>
  </si>
  <si>
    <t>39°44'14"</t>
  </si>
  <si>
    <t>02°50'58"</t>
  </si>
  <si>
    <t>353 25K!</t>
  </si>
  <si>
    <t>39°47'03"</t>
  </si>
  <si>
    <t>02°49'13"</t>
  </si>
  <si>
    <t>39°47'20"</t>
  </si>
  <si>
    <t>02°49'31"</t>
  </si>
  <si>
    <t>808 25K!</t>
  </si>
  <si>
    <t>PUIG DES TOSSALS VERDS</t>
  </si>
  <si>
    <t>975 25K ca.</t>
  </si>
  <si>
    <t>Coll des Coloms (954 25K!)</t>
  </si>
  <si>
    <t>39°47'22"</t>
  </si>
  <si>
    <t>02°49'07"</t>
  </si>
  <si>
    <t>02°48'54"</t>
  </si>
  <si>
    <t>39°47'14"</t>
  </si>
  <si>
    <t>02°48'30"</t>
  </si>
  <si>
    <t>39°47'13"</t>
  </si>
  <si>
    <t>02°49'10"</t>
  </si>
  <si>
    <t>02°54'10"</t>
  </si>
  <si>
    <t>39°47'28"</t>
  </si>
  <si>
    <t>02°53'40"</t>
  </si>
  <si>
    <t>Es Barrancar (422 25K!)</t>
  </si>
  <si>
    <t>02°48'50"</t>
  </si>
  <si>
    <t>02°48'44"</t>
  </si>
  <si>
    <t>39°45'05"</t>
  </si>
  <si>
    <t>02°48'27"</t>
  </si>
  <si>
    <t>MOLETA DE SON VIC (SA MOLA)</t>
  </si>
  <si>
    <t>Coll de Sant Miquel (458 25K!)</t>
  </si>
  <si>
    <t>39°44'55"</t>
  </si>
  <si>
    <t>02°48'35"</t>
  </si>
  <si>
    <t>39°44'46"</t>
  </si>
  <si>
    <t>516 25K!</t>
  </si>
  <si>
    <t>PUIG DE S'ALCADENA (SOUCADENA)</t>
  </si>
  <si>
    <t>39°42'38"</t>
  </si>
  <si>
    <t>02°49'46"</t>
  </si>
  <si>
    <t>39°43'16"</t>
  </si>
  <si>
    <t>02°49'50"</t>
  </si>
  <si>
    <t>NE Casses Noves (259 25K!)</t>
  </si>
  <si>
    <t>PENYAL DES BOUS</t>
  </si>
  <si>
    <t>Coll de Son Bernardás (485 25K ca.)</t>
  </si>
  <si>
    <t>02°47'38"</t>
  </si>
  <si>
    <t>02°46'18"</t>
  </si>
  <si>
    <t>39°43'59"</t>
  </si>
  <si>
    <t>02°46'49"</t>
  </si>
  <si>
    <t>39°44'05"</t>
  </si>
  <si>
    <t>02°47'13"</t>
  </si>
  <si>
    <t>702 25K!</t>
  </si>
  <si>
    <t>39°43'42"</t>
  </si>
  <si>
    <t>02°45'55"</t>
  </si>
  <si>
    <t>39°43'55"</t>
  </si>
  <si>
    <t>02°46'17"</t>
  </si>
  <si>
    <t>PUIG ES TURMÁS</t>
  </si>
  <si>
    <t>TURMÁS</t>
  </si>
  <si>
    <t>201 25K!</t>
  </si>
  <si>
    <t>39°51'19"</t>
  </si>
  <si>
    <t>02°48'46"</t>
  </si>
  <si>
    <t>39°38'02"</t>
  </si>
  <si>
    <t>02°29'12"</t>
  </si>
  <si>
    <t>PENYA DES MIGDIA</t>
  </si>
  <si>
    <t>39°47'41"</t>
  </si>
  <si>
    <t>02°55'42"</t>
  </si>
  <si>
    <t>02°55'52"</t>
  </si>
  <si>
    <t>DES MIGDIA</t>
  </si>
  <si>
    <t>39°40'49"</t>
  </si>
  <si>
    <t>02°33'32"</t>
  </si>
  <si>
    <t>Cap des Bosquet (329 25K!)</t>
  </si>
  <si>
    <t>39°40'15"</t>
  </si>
  <si>
    <t>TORRE PICADA</t>
  </si>
  <si>
    <t>Coll de s'Illa (112 25K!)</t>
  </si>
  <si>
    <t>02°41'51"</t>
  </si>
  <si>
    <t>02°42'08"</t>
  </si>
  <si>
    <t>PICADA</t>
  </si>
  <si>
    <t>BÀLITX</t>
  </si>
  <si>
    <t>PUIG D'ALMADRAVA</t>
  </si>
  <si>
    <t>Can Marc (44 25K!)</t>
  </si>
  <si>
    <t>39°52'11"</t>
  </si>
  <si>
    <t>39°51'51"</t>
  </si>
  <si>
    <t>03°02'34"</t>
  </si>
  <si>
    <t>ALMADRAVA</t>
  </si>
  <si>
    <t>02°31'29"</t>
  </si>
  <si>
    <t>39°38'49"</t>
  </si>
  <si>
    <t>02°30'21"</t>
  </si>
  <si>
    <t>Coll d'Estellencs (652 25K!)</t>
  </si>
  <si>
    <t>MOLA DE PLANÍCIA</t>
  </si>
  <si>
    <t>PLANíCIA</t>
  </si>
  <si>
    <t>PUNTALS DE SON BALAGUER</t>
  </si>
  <si>
    <t>785 25K ca.</t>
  </si>
  <si>
    <t>765 25K ca.</t>
  </si>
  <si>
    <t>PUNTALS DE SON FORTESA</t>
  </si>
  <si>
    <t>NW So n'Escaliva (125 25K ca.)</t>
  </si>
  <si>
    <t>39°31'40"</t>
  </si>
  <si>
    <t>02°55'34"</t>
  </si>
  <si>
    <t>39°36'39"</t>
  </si>
  <si>
    <t>RANDA</t>
  </si>
  <si>
    <t>385 25K ca.</t>
  </si>
  <si>
    <t>39°31'14"</t>
  </si>
  <si>
    <t>02°55'02"</t>
  </si>
  <si>
    <t>39°31'08"</t>
  </si>
  <si>
    <t>02°55'27"</t>
  </si>
  <si>
    <t>39°26'21"</t>
  </si>
  <si>
    <t>03°13'08"</t>
  </si>
  <si>
    <t>39°26'31"</t>
  </si>
  <si>
    <t>03°12'16"</t>
  </si>
  <si>
    <t>39°27'05"</t>
  </si>
  <si>
    <t>03°12'31"</t>
  </si>
  <si>
    <t>39°27'03"</t>
  </si>
  <si>
    <t>03°12'15"</t>
  </si>
  <si>
    <t>SERRA LLONGA</t>
  </si>
  <si>
    <t>PUIG DE MAMELLES</t>
  </si>
  <si>
    <t>195 25K!</t>
  </si>
  <si>
    <t>208 25K!</t>
  </si>
  <si>
    <t>MAMELLES</t>
  </si>
  <si>
    <t>LLONGA</t>
  </si>
  <si>
    <t>39°51'58"</t>
  </si>
  <si>
    <t>03°10'25"</t>
  </si>
  <si>
    <t>39°51'02"</t>
  </si>
  <si>
    <t>03°06'06"</t>
  </si>
  <si>
    <t>Quatre Carrerons (9 25K ca.)</t>
  </si>
  <si>
    <t>PUIG DES BOC</t>
  </si>
  <si>
    <t>Coll dets Hams (286 25K!)</t>
  </si>
  <si>
    <t>PUIG DE ROMANI</t>
  </si>
  <si>
    <t>Coll de Jueus (309 25K!)</t>
  </si>
  <si>
    <t>SA FALGUERA</t>
  </si>
  <si>
    <t>Coll des Pedregaret (316 25K!)</t>
  </si>
  <si>
    <t>CLAPER DES GEGANTS</t>
  </si>
  <si>
    <t>SA TEULA</t>
  </si>
  <si>
    <t>Coll Baix (128 25K!)</t>
  </si>
  <si>
    <t>39°52'26"</t>
  </si>
  <si>
    <t>03°10'41"</t>
  </si>
  <si>
    <t>39°52'20"</t>
  </si>
  <si>
    <t>03°10'40"</t>
  </si>
  <si>
    <t>39°51'48"</t>
  </si>
  <si>
    <t>03°10'56"</t>
  </si>
  <si>
    <t>39°51'50"</t>
  </si>
  <si>
    <t>03°10'46"</t>
  </si>
  <si>
    <t>39°52'35"</t>
  </si>
  <si>
    <t>03°10'55"</t>
  </si>
  <si>
    <t>39°52'33"</t>
  </si>
  <si>
    <t>03°10'47"</t>
  </si>
  <si>
    <t>39°51'16"</t>
  </si>
  <si>
    <t>03°09'55"</t>
  </si>
  <si>
    <t>03°10'10"</t>
  </si>
  <si>
    <t>39°51'33"</t>
  </si>
  <si>
    <t>03°11'28"</t>
  </si>
  <si>
    <t>39°51'35"</t>
  </si>
  <si>
    <t>03°11'05"</t>
  </si>
  <si>
    <t>SA FALGERA</t>
  </si>
  <si>
    <t>PUIG D'ES CA</t>
  </si>
  <si>
    <t>ES PUNTALS</t>
  </si>
  <si>
    <t>PLANÍCIA</t>
  </si>
  <si>
    <t>RAM</t>
  </si>
  <si>
    <t>SANT SALVADOR</t>
  </si>
  <si>
    <t>39°49'25"</t>
  </si>
  <si>
    <t>03°04'07"</t>
  </si>
  <si>
    <t>23 25K!</t>
  </si>
  <si>
    <t>03°03'44"</t>
  </si>
  <si>
    <t>PUIG SE SAN MARTI</t>
  </si>
  <si>
    <t>56 25K!</t>
  </si>
  <si>
    <t>SAN MARTI</t>
  </si>
  <si>
    <t>39°49'51"</t>
  </si>
  <si>
    <t>03°05'54"</t>
  </si>
  <si>
    <t>39°49'32"</t>
  </si>
  <si>
    <t>03°04'29"</t>
  </si>
  <si>
    <t>PUIG DE SANT MARTÍ</t>
  </si>
  <si>
    <t>39°50'07"</t>
  </si>
  <si>
    <t>03°05'45"</t>
  </si>
  <si>
    <t>39°49'59"</t>
  </si>
  <si>
    <t>03°05'49"</t>
  </si>
  <si>
    <t>182 25K!</t>
  </si>
  <si>
    <t>SANT MARTÍ</t>
  </si>
  <si>
    <t>686 25K!</t>
  </si>
  <si>
    <t>39°39'22"</t>
  </si>
  <si>
    <t>02°30'33"</t>
  </si>
  <si>
    <t>39°39'42"</t>
  </si>
  <si>
    <t>02°30'48"</t>
  </si>
  <si>
    <t>39°39'48"</t>
  </si>
  <si>
    <t>02°31'09"</t>
  </si>
  <si>
    <t>39°39'58"</t>
  </si>
  <si>
    <t>02°31'14"</t>
  </si>
  <si>
    <t>39°39'12"</t>
  </si>
  <si>
    <t>02°30'54"</t>
  </si>
  <si>
    <t>39°39'15"</t>
  </si>
  <si>
    <t>02°30'46"</t>
  </si>
  <si>
    <t>PUIG DE SA FONT (I)</t>
  </si>
  <si>
    <t>PUIG DE SA FONT (II)</t>
  </si>
  <si>
    <t>39°49'18"</t>
  </si>
  <si>
    <t>03°02'10"</t>
  </si>
  <si>
    <t>39°49'28"</t>
  </si>
  <si>
    <t>03°01'43"</t>
  </si>
  <si>
    <t>Coll de Son Vila (72 25K ca.)</t>
  </si>
  <si>
    <t>99 25K!</t>
  </si>
  <si>
    <t>39°48'24"</t>
  </si>
  <si>
    <t>02°59'28"</t>
  </si>
  <si>
    <t>03°00'04"</t>
  </si>
  <si>
    <t>39°43'18"</t>
  </si>
  <si>
    <t>02°57'23"</t>
  </si>
  <si>
    <t>39°43'44"</t>
  </si>
  <si>
    <t>02°56'39"</t>
  </si>
  <si>
    <t>SE Ses Velles (109 25K!)</t>
  </si>
  <si>
    <t>Coll de Sóller (497 25K!)</t>
  </si>
  <si>
    <t>02°39'53"</t>
  </si>
  <si>
    <t>02°41'11"</t>
  </si>
  <si>
    <t>39°43'50"</t>
  </si>
  <si>
    <t>39°43'20"</t>
  </si>
  <si>
    <t>02°39'46"</t>
  </si>
  <si>
    <t>02°39'40"</t>
  </si>
  <si>
    <t>Coll des Pinar (868 25K!)</t>
  </si>
  <si>
    <t>PUIG DE N'ANGELÈ</t>
  </si>
  <si>
    <t>39°43'45"</t>
  </si>
  <si>
    <t>02°37'09"</t>
  </si>
  <si>
    <t>02°37'20"</t>
  </si>
  <si>
    <t>Coll de Son Gallard (766 25K!)</t>
  </si>
  <si>
    <t>ES TEIX (NE)</t>
  </si>
  <si>
    <t>PUIG DEL REI SANXO</t>
  </si>
  <si>
    <t>Caseta del Rei Sanxo (775 25K!)</t>
  </si>
  <si>
    <t>39°43'43"</t>
  </si>
  <si>
    <t>02°40'24"</t>
  </si>
  <si>
    <t>39°43'47"</t>
  </si>
  <si>
    <t>02°40'20"</t>
  </si>
  <si>
    <t>REI SANXO</t>
  </si>
  <si>
    <t>39°42'31"</t>
  </si>
  <si>
    <t>02°38'20"</t>
  </si>
  <si>
    <t>39°42'49"</t>
  </si>
  <si>
    <t>02°38'39"</t>
  </si>
  <si>
    <t>629 25K!</t>
  </si>
  <si>
    <t>39°41'37"</t>
  </si>
  <si>
    <t>02°35'31"</t>
  </si>
  <si>
    <t>39°42'36"</t>
  </si>
  <si>
    <t>02°37'18"</t>
  </si>
  <si>
    <t>PUIG GROS DE PORTALS</t>
  </si>
  <si>
    <t>02°34'29"</t>
  </si>
  <si>
    <t>39°32'40"</t>
  </si>
  <si>
    <t>02°34'40"</t>
  </si>
  <si>
    <t>GROS DE PORTALS</t>
  </si>
  <si>
    <t>Es Nogueral (405 25K ca.)</t>
  </si>
  <si>
    <t>MIGDIA</t>
  </si>
  <si>
    <t>Coll de Sant Jordi (478 25K!)</t>
  </si>
  <si>
    <t>39°42'08"</t>
  </si>
  <si>
    <t>02°36'30"</t>
  </si>
  <si>
    <t>39°41'50"</t>
  </si>
  <si>
    <t>02°36'17"</t>
  </si>
  <si>
    <t>NA FÀTIMA</t>
  </si>
  <si>
    <t>FÀTIMA</t>
  </si>
  <si>
    <t>388 25K!</t>
  </si>
  <si>
    <t>39°41'36"</t>
  </si>
  <si>
    <t>02°38'47"</t>
  </si>
  <si>
    <t>39°41'52"</t>
  </si>
  <si>
    <t>02°38'49"</t>
  </si>
  <si>
    <t>ES COLOMER</t>
  </si>
  <si>
    <t>Col de son Puig (403 25K!)</t>
  </si>
  <si>
    <t>39°41'23"</t>
  </si>
  <si>
    <t>02°39'09"</t>
  </si>
  <si>
    <t>39°40'59"</t>
  </si>
  <si>
    <t>02°39'39"</t>
  </si>
  <si>
    <t>39°41'25"</t>
  </si>
  <si>
    <t>02°39'00"</t>
  </si>
  <si>
    <t>39°41'04"</t>
  </si>
  <si>
    <t>02°39'26"</t>
  </si>
  <si>
    <t>SES FITES</t>
  </si>
  <si>
    <t>COLOMER</t>
  </si>
  <si>
    <t>TALAIA VELLA (I)</t>
  </si>
  <si>
    <t>TALAIA VELLA (II)</t>
  </si>
  <si>
    <t>Pas de Cosais (565 25K ca.)</t>
  </si>
  <si>
    <t>39°37'31"</t>
  </si>
  <si>
    <t>02°26'46"</t>
  </si>
  <si>
    <t>39°38'23"</t>
  </si>
  <si>
    <t>02°28'03"</t>
  </si>
  <si>
    <t>39°38'59"</t>
  </si>
  <si>
    <t>02°33'07"</t>
  </si>
  <si>
    <t>39°38'46"</t>
  </si>
  <si>
    <t>PUIG DE S'HERETGE</t>
  </si>
  <si>
    <t>S'HERETGE</t>
  </si>
  <si>
    <t>39°31'38"</t>
  </si>
  <si>
    <t>03°14'31"</t>
  </si>
  <si>
    <t>39°31'34"</t>
  </si>
  <si>
    <t>03°14'23"</t>
  </si>
  <si>
    <t>PUIG DE NA MANCADA</t>
  </si>
  <si>
    <t>MANCADA</t>
  </si>
  <si>
    <t>GALIANA</t>
  </si>
  <si>
    <t>PUIG DE SON MANXO</t>
  </si>
  <si>
    <t>SON MANXO</t>
  </si>
  <si>
    <t>39°34'16"</t>
  </si>
  <si>
    <t>P. 209</t>
  </si>
  <si>
    <t>39°53'29"</t>
  </si>
  <si>
    <t>02°54'55"</t>
  </si>
  <si>
    <t>39°53'36"</t>
  </si>
  <si>
    <t>NE Rafal d'Ariant (152 25K ca.)</t>
  </si>
  <si>
    <t>03°17'35"</t>
  </si>
  <si>
    <t>03°16'24"</t>
  </si>
  <si>
    <t>39°34'50"</t>
  </si>
  <si>
    <t>03°18'53"</t>
  </si>
  <si>
    <t>02°31'53"</t>
  </si>
  <si>
    <t>454 25K!</t>
  </si>
  <si>
    <t>39°54'05"</t>
  </si>
  <si>
    <t>02°57'56"</t>
  </si>
  <si>
    <t>39°52'24"</t>
  </si>
  <si>
    <t>SES CUCULLES</t>
  </si>
  <si>
    <t>707 25K!</t>
  </si>
  <si>
    <t>39°46'21"</t>
  </si>
  <si>
    <t>39°46'37"</t>
  </si>
  <si>
    <t>02°49'49"</t>
  </si>
  <si>
    <t>02°56'00"</t>
  </si>
  <si>
    <t>Coll de L'Era (389 25K!)</t>
  </si>
  <si>
    <t>35 25K ca.</t>
  </si>
  <si>
    <t>39°56'55"</t>
  </si>
  <si>
    <t>03°08'42"</t>
  </si>
  <si>
    <t>39°53'27"</t>
  </si>
  <si>
    <t>03°01'59"</t>
  </si>
  <si>
    <t>Cuina del Moro (65 25K ca.)</t>
  </si>
  <si>
    <t>39°55'44"</t>
  </si>
  <si>
    <t>03°07'02"</t>
  </si>
  <si>
    <t>39°56'14"</t>
  </si>
  <si>
    <t>03°07'49"</t>
  </si>
  <si>
    <t>39°55'23"</t>
  </si>
  <si>
    <t>03°05'40"</t>
  </si>
  <si>
    <t>39°55'41"</t>
  </si>
  <si>
    <t>PUIG D'EN RIBES</t>
  </si>
  <si>
    <t>319 25K!</t>
  </si>
  <si>
    <t>39°42'23"</t>
  </si>
  <si>
    <t>03°17'17"</t>
  </si>
  <si>
    <t>39°42'30"</t>
  </si>
  <si>
    <t>03°17'25"</t>
  </si>
  <si>
    <t>RIBES</t>
  </si>
  <si>
    <t>03°06'19"</t>
  </si>
  <si>
    <t>39°55'08"</t>
  </si>
  <si>
    <t>03°04'25"</t>
  </si>
  <si>
    <t>39°55'33"</t>
  </si>
  <si>
    <t>03°05'26"</t>
  </si>
  <si>
    <t>Coll del Moro (85 25K!)</t>
  </si>
  <si>
    <t>39°56'54"</t>
  </si>
  <si>
    <t>03°10'33"</t>
  </si>
  <si>
    <t>39°56'53"</t>
  </si>
  <si>
    <t>03°09'38"</t>
  </si>
  <si>
    <t>39°54'34"</t>
  </si>
  <si>
    <t>03°03'18"</t>
  </si>
  <si>
    <t>39°54'46"</t>
  </si>
  <si>
    <t>03°03'40"</t>
  </si>
  <si>
    <t>NA BLANCA</t>
  </si>
  <si>
    <t>39°55'56"</t>
  </si>
  <si>
    <t>03°08'57"</t>
  </si>
  <si>
    <t>39°56'57"</t>
  </si>
  <si>
    <t>03°10'09"</t>
  </si>
  <si>
    <t>Cases de la Cala Murta (85 25K ca.)</t>
  </si>
  <si>
    <t>39°27'20"</t>
  </si>
  <si>
    <t>03°11'08"</t>
  </si>
  <si>
    <t>39°33'34"</t>
  </si>
  <si>
    <t>03°14'27"</t>
  </si>
  <si>
    <t>NE Can Vilanova (107 25K ca.)</t>
  </si>
  <si>
    <t>685 25K ca.</t>
  </si>
  <si>
    <t>39°50'05"</t>
  </si>
  <si>
    <t>02°48'53"</t>
  </si>
  <si>
    <t>P. 749</t>
  </si>
  <si>
    <t>39°45'12"</t>
  </si>
  <si>
    <t>03°20'01"</t>
  </si>
  <si>
    <t>39°28'44"</t>
  </si>
  <si>
    <t>03°06'31"</t>
  </si>
  <si>
    <t>SON MORELL (MOREY)</t>
  </si>
  <si>
    <t>Son Triol (83 25K!)</t>
  </si>
  <si>
    <t>NW La Rafal (65 25K ca.)</t>
  </si>
  <si>
    <t>03°01'20"</t>
  </si>
  <si>
    <t>PUIG MITJÁ</t>
  </si>
  <si>
    <t>Coll Fossar (261 25K!)</t>
  </si>
  <si>
    <t>39°47'52"</t>
  </si>
  <si>
    <t>02°54'53"</t>
  </si>
  <si>
    <t>MITJÁ</t>
  </si>
  <si>
    <t>39°52'07"</t>
  </si>
  <si>
    <t>03°00'48"</t>
  </si>
  <si>
    <t>365 25K ca.</t>
  </si>
  <si>
    <t>39°44'59"</t>
  </si>
  <si>
    <t>03°21'11"</t>
  </si>
  <si>
    <t>03°20'45"</t>
  </si>
  <si>
    <t>ATALAYA DE MOREY</t>
  </si>
  <si>
    <t>39°46'50"</t>
  </si>
  <si>
    <t>03°21'00"</t>
  </si>
  <si>
    <t>39°46'17"</t>
  </si>
  <si>
    <t>03°20'42"</t>
  </si>
  <si>
    <t>284 25K!</t>
  </si>
  <si>
    <t>39°45'54"</t>
  </si>
  <si>
    <t>03°20'36"</t>
  </si>
  <si>
    <t>39°45'39"</t>
  </si>
  <si>
    <t>03°20'40"</t>
  </si>
  <si>
    <t>ES FERRUTXET (PAS CANDELER)</t>
  </si>
  <si>
    <t>FERRUTXET</t>
  </si>
  <si>
    <t>39°43'03"</t>
  </si>
  <si>
    <t>03°17'08"</t>
  </si>
  <si>
    <t>39°44'21"</t>
  </si>
  <si>
    <t>03°19'28"</t>
  </si>
  <si>
    <t>342 25K ca.</t>
  </si>
  <si>
    <t>39°44'11"</t>
  </si>
  <si>
    <t>03°22'19"</t>
  </si>
  <si>
    <t>03°21'44"</t>
  </si>
  <si>
    <t>Coll d'Albarca (236 25K!)</t>
  </si>
  <si>
    <t>SA MOLETA</t>
  </si>
  <si>
    <t>39°40'51"</t>
  </si>
  <si>
    <t>03°16'35"</t>
  </si>
  <si>
    <t>39°41'35"</t>
  </si>
  <si>
    <t>03°17'45"</t>
  </si>
  <si>
    <t>Coll de Morell (197 25K!)</t>
  </si>
  <si>
    <t>PUIG D'ALPARE (PARE)</t>
  </si>
  <si>
    <t>ALPARE</t>
  </si>
  <si>
    <t>Sa Carbonera (259 25K!)</t>
  </si>
  <si>
    <t>39°40'12"</t>
  </si>
  <si>
    <t>03°15'53"</t>
  </si>
  <si>
    <t>39°40'27"</t>
  </si>
  <si>
    <t>03°16'19"</t>
  </si>
  <si>
    <t>PUIG DES POU COLOMER</t>
  </si>
  <si>
    <t>39°36'54"</t>
  </si>
  <si>
    <t>03°21'08"</t>
  </si>
  <si>
    <t>39°37'17"</t>
  </si>
  <si>
    <t>03°20'30"</t>
  </si>
  <si>
    <t>118 25K!</t>
  </si>
  <si>
    <t>39°38'37"</t>
  </si>
  <si>
    <t>03°18'18"</t>
  </si>
  <si>
    <t>39°39'16"</t>
  </si>
  <si>
    <t>03°19'13"</t>
  </si>
  <si>
    <t>W S'Alzinar (172 25K!)</t>
  </si>
  <si>
    <t>39°38'09"</t>
  </si>
  <si>
    <t>03°19'41"</t>
  </si>
  <si>
    <t>39°38'39"</t>
  </si>
  <si>
    <t>03°18'49"</t>
  </si>
  <si>
    <t>N Coll d'Artà (205 25K ca.)</t>
  </si>
  <si>
    <t>MUNTANYA GROSSA</t>
  </si>
  <si>
    <t>GROSSA</t>
  </si>
  <si>
    <t>39°38'52"</t>
  </si>
  <si>
    <t>03°15'09"</t>
  </si>
  <si>
    <t>39°39'33"</t>
  </si>
  <si>
    <t>CALICANT (N)</t>
  </si>
  <si>
    <t>E Ses Bitles (225 25K ca.)</t>
  </si>
  <si>
    <t>03°14'14"</t>
  </si>
  <si>
    <t>39°39'20"</t>
  </si>
  <si>
    <t>03°14'53"</t>
  </si>
  <si>
    <t>235 25K!</t>
  </si>
  <si>
    <t>PUIG D'EN COTÓ</t>
  </si>
  <si>
    <t>COTÓ</t>
  </si>
  <si>
    <t>PUIG DES RECÓ</t>
  </si>
  <si>
    <t>39°42'40"</t>
  </si>
  <si>
    <t>03°23'21"</t>
  </si>
  <si>
    <t>NA SOLERA</t>
  </si>
  <si>
    <t>NA ROSTA</t>
  </si>
  <si>
    <t>75 25K ca.</t>
  </si>
  <si>
    <t>SA TORROTA</t>
  </si>
  <si>
    <t>138 25K ca.</t>
  </si>
  <si>
    <t>39°34'35"</t>
  </si>
  <si>
    <t>02°27'38"</t>
  </si>
  <si>
    <t>39°35'00"</t>
  </si>
  <si>
    <t>02°27'50"</t>
  </si>
  <si>
    <t>39°32'05"</t>
  </si>
  <si>
    <t>02°28'26"</t>
  </si>
  <si>
    <t>02°29'21"</t>
  </si>
  <si>
    <t>39°34'21"</t>
  </si>
  <si>
    <t>02°28'05"</t>
  </si>
  <si>
    <t>02°28'00"</t>
  </si>
  <si>
    <t>Penyal Roig (215 25K ca.)</t>
  </si>
  <si>
    <t>39°43'14"</t>
  </si>
  <si>
    <t>03°23'01"</t>
  </si>
  <si>
    <t>39°50'54"</t>
  </si>
  <si>
    <t>02°47'01"</t>
  </si>
  <si>
    <t>39°50'32"</t>
  </si>
  <si>
    <t>02°47'15"</t>
  </si>
  <si>
    <t>Coll de Sant Llorenç (229 25K!)</t>
  </si>
  <si>
    <t>39°53'11"</t>
  </si>
  <si>
    <t>02°56'22"</t>
  </si>
  <si>
    <t>39°53'26"</t>
  </si>
  <si>
    <t>02°56'46"</t>
  </si>
  <si>
    <t>Coll d'Ariant (512 25K!)</t>
  </si>
  <si>
    <t>39°52'49"</t>
  </si>
  <si>
    <t>02°59'14"</t>
  </si>
  <si>
    <t>39°53'09"</t>
  </si>
  <si>
    <t>02°59'11"</t>
  </si>
  <si>
    <t>Coll de Ternelles (302 25K!)</t>
  </si>
  <si>
    <t xml:space="preserve"> ES PICÓ (PENYAL D'HONOR NE)</t>
  </si>
  <si>
    <t>PENYAL DE MITX DIA (PENYA DEL MIGDIA)</t>
  </si>
  <si>
    <t>39°54'03"</t>
  </si>
  <si>
    <t>03°00'09"</t>
  </si>
  <si>
    <t>39°55'09"</t>
  </si>
  <si>
    <t>03°00'46"</t>
  </si>
  <si>
    <t>Coll dels Colombs (328 25K!)</t>
  </si>
  <si>
    <t>CORNAVAQUES (CORNAVACAS)</t>
  </si>
  <si>
    <t>03°01'12"</t>
  </si>
  <si>
    <t>39°54'36"</t>
  </si>
  <si>
    <t>03°00'36"</t>
  </si>
  <si>
    <t>Coll de Cuixac (369 25K!)</t>
  </si>
  <si>
    <t>PUIG DE CAN GROC</t>
  </si>
  <si>
    <t>CAN GROC</t>
  </si>
  <si>
    <t>39°51'42"</t>
  </si>
  <si>
    <t>02°48'17"</t>
  </si>
  <si>
    <t>39°51'30"</t>
  </si>
  <si>
    <t>Coll des Bancalet (65 25K!)</t>
  </si>
  <si>
    <t>39°30'38"</t>
  </si>
  <si>
    <t>02°57'33"</t>
  </si>
  <si>
    <t>39°31'29"</t>
  </si>
  <si>
    <t>02°57'06"</t>
  </si>
  <si>
    <t>39°31'13"</t>
  </si>
  <si>
    <t>02°57'39"</t>
  </si>
  <si>
    <t>39°31'09"</t>
  </si>
  <si>
    <t>02°58'04"</t>
  </si>
  <si>
    <t>SW Son Bonaventura (242 25K ca.)</t>
  </si>
  <si>
    <t>NE Sa Maimona (245 25K ca.)</t>
  </si>
  <si>
    <t>SA MAIMONA</t>
  </si>
  <si>
    <t>PUIG DE'N BORD</t>
  </si>
  <si>
    <t>39°32'28"</t>
  </si>
  <si>
    <t>02°56'03"</t>
  </si>
  <si>
    <t>39°32'16"</t>
  </si>
  <si>
    <t>255 25K ca.</t>
  </si>
  <si>
    <t>D'EN BORD</t>
  </si>
  <si>
    <t>39°39'03"</t>
  </si>
  <si>
    <t>03°24'58"</t>
  </si>
  <si>
    <t>39°40'21"</t>
  </si>
  <si>
    <t>03°23'05"</t>
  </si>
  <si>
    <t>Can Dongo (165 25K ca.)</t>
  </si>
  <si>
    <t>Son Duc (98 25K ca.)</t>
  </si>
  <si>
    <t>39°40'09"</t>
  </si>
  <si>
    <t>03°21'55"</t>
  </si>
  <si>
    <t>39°40'04"</t>
  </si>
  <si>
    <t>03°20'57"</t>
  </si>
  <si>
    <t>39°37'08"</t>
  </si>
  <si>
    <t>02°48'52"</t>
  </si>
  <si>
    <t>39°39'14"</t>
  </si>
  <si>
    <t>02°45'30"</t>
  </si>
  <si>
    <t>N Can Rei (132 25K ca.)</t>
  </si>
  <si>
    <t>COMA DES CARBONERS</t>
  </si>
  <si>
    <t>791 25K!</t>
  </si>
  <si>
    <t>SA CORONA</t>
  </si>
  <si>
    <t>465 25K!</t>
  </si>
  <si>
    <t>39°45'19"</t>
  </si>
  <si>
    <t>02°48'18"</t>
  </si>
  <si>
    <t>39°45'29"</t>
  </si>
  <si>
    <t>39°46'05"</t>
  </si>
  <si>
    <t>39°46'11"</t>
  </si>
  <si>
    <t>Col de sa Palomera (135 25K ca.)</t>
  </si>
  <si>
    <t>PINTAL VERMELL</t>
  </si>
  <si>
    <t>39°34'07"</t>
  </si>
  <si>
    <t>02°21'56"</t>
  </si>
  <si>
    <t>39°34'49"</t>
  </si>
  <si>
    <t>02°22'41"</t>
  </si>
  <si>
    <t>VERMELL</t>
  </si>
  <si>
    <t>PUIG DE CALDENT (GAL DENT)</t>
  </si>
  <si>
    <t>CALDENT</t>
  </si>
  <si>
    <t>39°31'36"</t>
  </si>
  <si>
    <t>02°52'52"</t>
  </si>
  <si>
    <t>39°31'58"</t>
  </si>
  <si>
    <t>02°54'34"</t>
  </si>
  <si>
    <t>W Son Romeguera (242 25K ca.)</t>
  </si>
  <si>
    <t>39°35'29"</t>
  </si>
  <si>
    <t>03°05'02"</t>
  </si>
  <si>
    <t>39°35'44"</t>
  </si>
  <si>
    <t>03°02'05"</t>
  </si>
  <si>
    <t>W Sant Joan (142 25K ca.)</t>
  </si>
  <si>
    <t>MUNTANYA DE SA VALL</t>
  </si>
  <si>
    <t>SA VALL</t>
  </si>
  <si>
    <t>39°31'27"</t>
  </si>
  <si>
    <t>03°13'32"</t>
  </si>
  <si>
    <t>39°28'57"</t>
  </si>
  <si>
    <t>03°12'18"</t>
  </si>
  <si>
    <t>Pla d'Almallia (135 25K ca.)</t>
  </si>
  <si>
    <t>179 25K!</t>
  </si>
  <si>
    <t>39°24'49"</t>
  </si>
  <si>
    <t>39°24'52"</t>
  </si>
  <si>
    <t>03°09'36"</t>
  </si>
  <si>
    <t>ROIG</t>
  </si>
  <si>
    <t>PUIG D'EN ROIG</t>
  </si>
  <si>
    <t>39°30'43"</t>
  </si>
  <si>
    <t>03°15'20"</t>
  </si>
  <si>
    <t>39°30'47"</t>
  </si>
  <si>
    <t>03°14'16"</t>
  </si>
  <si>
    <t>E Son Llodranet Nou (155 25K ca.)</t>
  </si>
  <si>
    <t>39°32'02"</t>
  </si>
  <si>
    <t>03°13'11"</t>
  </si>
  <si>
    <t>39°31'55"</t>
  </si>
  <si>
    <t>03°13'07"</t>
  </si>
  <si>
    <t>245 25K ca.</t>
  </si>
  <si>
    <t>AMOIXA (PUIG DE SA BANDERA)</t>
  </si>
  <si>
    <t>NE Can Jaume (155 25K ca.)</t>
  </si>
  <si>
    <t>39°30'35"</t>
  </si>
  <si>
    <t>03°13'31"</t>
  </si>
  <si>
    <t>39°29'09"</t>
  </si>
  <si>
    <t>03°13'47"</t>
  </si>
  <si>
    <t>39°23'38"</t>
  </si>
  <si>
    <t>03°08'27"</t>
  </si>
  <si>
    <t>39°24'15"</t>
  </si>
  <si>
    <t>03°09'30"</t>
  </si>
  <si>
    <t>ALT DE SON SASTRE</t>
  </si>
  <si>
    <t>401 25K!</t>
  </si>
  <si>
    <t>SON SATRE</t>
  </si>
  <si>
    <t>39°35'31"</t>
  </si>
  <si>
    <t>02°31'27"</t>
  </si>
  <si>
    <t>39°35'38"</t>
  </si>
  <si>
    <t>S Ets Oms d'en Duai (133 25K!)</t>
  </si>
  <si>
    <t>ES PUIG GROS (PUIG GROSS)</t>
  </si>
  <si>
    <t>WNW Es Pou (172 25K ca.)</t>
  </si>
  <si>
    <t>SES DONARDES</t>
  </si>
  <si>
    <t>39°25'07"</t>
  </si>
  <si>
    <t>03°10'07"</t>
  </si>
  <si>
    <t>39°25'10"</t>
  </si>
  <si>
    <t>03°10'17"</t>
  </si>
  <si>
    <t>CASTELL DE SANTUERI</t>
  </si>
  <si>
    <t>Coll de sa Rota Penjada (296 25K!)</t>
  </si>
  <si>
    <t>SANTUERI</t>
  </si>
  <si>
    <t>39°25'56"</t>
  </si>
  <si>
    <t>03°11'17"</t>
  </si>
  <si>
    <t>39°26'23"</t>
  </si>
  <si>
    <t>03°11'15"</t>
  </si>
  <si>
    <t>39°26'48"</t>
  </si>
  <si>
    <t>03°11'27"</t>
  </si>
  <si>
    <t>PUIG DE SA COMUNA GROSSA</t>
  </si>
  <si>
    <t>39°27'01"</t>
  </si>
  <si>
    <t>03°11'31"</t>
  </si>
  <si>
    <t>COMUNA GROSSA</t>
  </si>
  <si>
    <t>39°33'56"</t>
  </si>
  <si>
    <t>02°26'19"</t>
  </si>
  <si>
    <t>39°35'24"</t>
  </si>
  <si>
    <t>02°26'31"</t>
  </si>
  <si>
    <t>SSW Rafal Blanc (225 25K ca.)</t>
  </si>
  <si>
    <t>39°33'28"</t>
  </si>
  <si>
    <t>02°27'02"</t>
  </si>
  <si>
    <t>39°33'46"</t>
  </si>
  <si>
    <t>02°26'38"</t>
  </si>
  <si>
    <t>Coll de sa Cova (207 25K!)</t>
  </si>
  <si>
    <t>SON VIC</t>
  </si>
  <si>
    <t>PUIG CARLAR</t>
  </si>
  <si>
    <t>55 25K!</t>
  </si>
  <si>
    <t>03°01'56"</t>
  </si>
  <si>
    <t>39°51'27"</t>
  </si>
  <si>
    <t>03°01'50"</t>
  </si>
  <si>
    <t>CARLAR</t>
  </si>
  <si>
    <t>39°35'25"</t>
  </si>
  <si>
    <t>02°33'48"</t>
  </si>
  <si>
    <t>39°35'35"</t>
  </si>
  <si>
    <t>COSTA DES FRARE</t>
  </si>
  <si>
    <t>39°37'22"</t>
  </si>
  <si>
    <t>02°25'09"</t>
  </si>
  <si>
    <t>02°25'00"</t>
  </si>
  <si>
    <t>PUIG DES TANCAT</t>
  </si>
  <si>
    <t>Collet d'en Tió (429 25K!)</t>
  </si>
  <si>
    <t>39°36'12"</t>
  </si>
  <si>
    <t>PUTXET DE CAL SENYOR (SW)</t>
  </si>
  <si>
    <t>S Can Titi (137 25K!)</t>
  </si>
  <si>
    <t>CAL SENYOR</t>
  </si>
  <si>
    <t>39°44'09"</t>
  </si>
  <si>
    <t>02°54'57"</t>
  </si>
  <si>
    <t>02°54'33"</t>
  </si>
  <si>
    <t>02°24'03"</t>
  </si>
  <si>
    <t>02°24'01"</t>
  </si>
  <si>
    <t>TANCAT</t>
  </si>
  <si>
    <t>02°33'26"</t>
  </si>
  <si>
    <t>277 25K!</t>
  </si>
  <si>
    <t>PUIG D'EN BOU</t>
  </si>
  <si>
    <t>Coll des Vent (382 25K ca.)</t>
  </si>
  <si>
    <t>39°34'12"</t>
  </si>
  <si>
    <t>39°34'55"</t>
  </si>
  <si>
    <t>02°33'49"</t>
  </si>
  <si>
    <t>VOLTOR</t>
  </si>
  <si>
    <t>Coll de s'Eura (322 25K!)</t>
  </si>
  <si>
    <t>39°38'56"</t>
  </si>
  <si>
    <t>02°34'58"</t>
  </si>
  <si>
    <t>39°39'26"</t>
  </si>
  <si>
    <t>02°34'25"</t>
  </si>
  <si>
    <t>Coll des Molí de Vent (375 25K ca.)</t>
  </si>
  <si>
    <t>39°36'16"</t>
  </si>
  <si>
    <t>02°31'06"</t>
  </si>
  <si>
    <t>39°36'31"</t>
  </si>
  <si>
    <t>Coll d'en Portell (215 25K ca.)</t>
  </si>
  <si>
    <t>02°36'14"</t>
  </si>
  <si>
    <t>02°35'43"</t>
  </si>
  <si>
    <t>Coll des Coloms (235 25K ca.)</t>
  </si>
  <si>
    <t>39°35'13"</t>
  </si>
  <si>
    <t>02°22'14"</t>
  </si>
  <si>
    <t>02°22'26"</t>
  </si>
  <si>
    <t>PUIG D'EN BASSET</t>
  </si>
  <si>
    <t>BASSET</t>
  </si>
  <si>
    <t>39°35'27"</t>
  </si>
  <si>
    <t>02°27'35"</t>
  </si>
  <si>
    <t>39°35'43"</t>
  </si>
  <si>
    <t>02°27'27"</t>
  </si>
  <si>
    <t>345 25K ca.</t>
  </si>
  <si>
    <t>02°22'23"</t>
  </si>
  <si>
    <t>39°36'17"</t>
  </si>
  <si>
    <t>02°24'31"</t>
  </si>
  <si>
    <t>PUIG DE SON MORANTA</t>
  </si>
  <si>
    <t>174 25K!</t>
  </si>
  <si>
    <t>39°40'32"</t>
  </si>
  <si>
    <t>02°41'43"</t>
  </si>
  <si>
    <t>39°40'52"</t>
  </si>
  <si>
    <t>02°41'39"</t>
  </si>
  <si>
    <t>SON MORANTA</t>
  </si>
  <si>
    <t>PUNTA DE SA FORADADA</t>
  </si>
  <si>
    <t>21 25K!</t>
  </si>
  <si>
    <t>39°45'21"</t>
  </si>
  <si>
    <t>39°45'22"</t>
  </si>
  <si>
    <t>FORADADA</t>
  </si>
  <si>
    <t>344 25K!</t>
  </si>
  <si>
    <t>SES BASSES</t>
  </si>
  <si>
    <t>715 25K ca.</t>
  </si>
  <si>
    <t>665 25K ca.</t>
  </si>
  <si>
    <t>39°49'44"</t>
  </si>
  <si>
    <t>02°49'18"</t>
  </si>
  <si>
    <t>39°49'36"</t>
  </si>
  <si>
    <t>02°48'51"</t>
  </si>
  <si>
    <t>39°50'10"</t>
  </si>
  <si>
    <t>02°48'47"</t>
  </si>
  <si>
    <t>02°48'57"</t>
  </si>
  <si>
    <t>SA MOLETA (II)</t>
  </si>
  <si>
    <t>SA MOLETA (I)</t>
  </si>
  <si>
    <t>ES CASTELLOT (III)</t>
  </si>
  <si>
    <t>CASTELLOT (III)</t>
  </si>
  <si>
    <t>CASTELLOT (II)</t>
  </si>
  <si>
    <t>39°36'03"</t>
  </si>
  <si>
    <t>02°23'53"</t>
  </si>
  <si>
    <t>02°22'54"</t>
  </si>
  <si>
    <t>361 25K!</t>
  </si>
  <si>
    <t>PUIG DES CAMPÀS</t>
  </si>
  <si>
    <t>CAMPÀS</t>
  </si>
  <si>
    <t>39°35'42"</t>
  </si>
  <si>
    <t>02°24'37"</t>
  </si>
  <si>
    <t>39°35'50"</t>
  </si>
  <si>
    <t>PINAR DE CANET</t>
  </si>
  <si>
    <t>316 25K!</t>
  </si>
  <si>
    <t>39°40'10"</t>
  </si>
  <si>
    <t>02°36'19"</t>
  </si>
  <si>
    <t>39°40'14"</t>
  </si>
  <si>
    <t>02°36'13"</t>
  </si>
  <si>
    <t>02°24'36"</t>
  </si>
  <si>
    <t>Coll de So na Vidala (323 25K!)</t>
  </si>
  <si>
    <t>VIDALA</t>
  </si>
  <si>
    <t>PUIG DE SO NA VIDALA</t>
  </si>
  <si>
    <t>PUIG ASSEGUT</t>
  </si>
  <si>
    <t>Pla d'en Soldat (352 25K ca.)</t>
  </si>
  <si>
    <t>PUIG DES CORRAL FALS</t>
  </si>
  <si>
    <t>Can Roses (155 25K ca.)</t>
  </si>
  <si>
    <t>CORRAL FALS</t>
  </si>
  <si>
    <t>39°38'38"</t>
  </si>
  <si>
    <t>02°38'04"</t>
  </si>
  <si>
    <t>02°37'51"</t>
  </si>
  <si>
    <t>P. 282</t>
  </si>
  <si>
    <t>214 25K!</t>
  </si>
  <si>
    <t>39°38'19"</t>
  </si>
  <si>
    <t>02°35'05"</t>
  </si>
  <si>
    <t>02°34'53"</t>
  </si>
  <si>
    <t>PUIG DE NA PINSANA</t>
  </si>
  <si>
    <t>315 25K!</t>
  </si>
  <si>
    <t>PINSANA</t>
  </si>
  <si>
    <t>02°34'23"</t>
  </si>
  <si>
    <t>39°38'40"</t>
  </si>
  <si>
    <t>COVA DES CAVALL</t>
  </si>
  <si>
    <t>231 25K!</t>
  </si>
  <si>
    <t>39°36'29"</t>
  </si>
  <si>
    <t>02°36'07"</t>
  </si>
  <si>
    <t>39°36'36"</t>
  </si>
  <si>
    <t>02°35'57"</t>
  </si>
  <si>
    <t>PUIG DE S'ALBADELL</t>
  </si>
  <si>
    <t>260 25K!</t>
  </si>
  <si>
    <t>S'ALBADELL</t>
  </si>
  <si>
    <t>39°36'56"</t>
  </si>
  <si>
    <t>02°34'17"</t>
  </si>
  <si>
    <t>PUIG DES REURES</t>
  </si>
  <si>
    <t>254 25K!</t>
  </si>
  <si>
    <t>DES REURES</t>
  </si>
  <si>
    <t>02°32'00"</t>
  </si>
  <si>
    <t>02°31'55"</t>
  </si>
  <si>
    <t>39°35'58"</t>
  </si>
  <si>
    <t>02°24'28"</t>
  </si>
  <si>
    <t>39°36'08"</t>
  </si>
  <si>
    <t>ASSEGUT</t>
  </si>
  <si>
    <t>FAMELLA</t>
  </si>
  <si>
    <t>PUIG DE SES TRES FITES</t>
  </si>
  <si>
    <t>186 25K!</t>
  </si>
  <si>
    <t>205 25K ca.</t>
  </si>
  <si>
    <t>SES TRES FITES</t>
  </si>
  <si>
    <t>39°29'58"</t>
  </si>
  <si>
    <t>02°59'50"</t>
  </si>
  <si>
    <t>39°30'05"</t>
  </si>
  <si>
    <t>02°59'40"</t>
  </si>
  <si>
    <t>39°30'14"</t>
  </si>
  <si>
    <t>02°59'07"</t>
  </si>
  <si>
    <t>39°30'33"</t>
  </si>
  <si>
    <t>02°58'51"</t>
  </si>
  <si>
    <t>PUIG DE SA GLÒRIA</t>
  </si>
  <si>
    <t>39°29'43"</t>
  </si>
  <si>
    <t>02°56'40"</t>
  </si>
  <si>
    <t>39°30'02"</t>
  </si>
  <si>
    <t>02°57'09"</t>
  </si>
  <si>
    <t>NW Can Caleta (185 25K ca.)</t>
  </si>
  <si>
    <t>SA GLÒRIA</t>
  </si>
  <si>
    <t>348 25K!</t>
  </si>
  <si>
    <t>39°43'34"</t>
  </si>
  <si>
    <t>02°49'40"</t>
  </si>
  <si>
    <t>39°43'39"</t>
  </si>
  <si>
    <t>PUIG DE SON MULET</t>
  </si>
  <si>
    <t>SON MULET</t>
  </si>
  <si>
    <t>39°28'33"</t>
  </si>
  <si>
    <t>02°57'27"</t>
  </si>
  <si>
    <t>39°29'11"</t>
  </si>
  <si>
    <t>02°57'15"</t>
  </si>
  <si>
    <t>SSE Can Mut (165 25K ca.)</t>
  </si>
  <si>
    <t>NA PENYAL</t>
  </si>
  <si>
    <t>03°21'49"</t>
  </si>
  <si>
    <t>39°36'28"</t>
  </si>
  <si>
    <t>03°21'28"</t>
  </si>
  <si>
    <t>152 25K ca.</t>
  </si>
  <si>
    <t>MAIN COMPLEX</t>
  </si>
  <si>
    <t>MAIN RANGE</t>
  </si>
  <si>
    <t>MAIN GROUP</t>
  </si>
  <si>
    <t>SUBGROUP</t>
  </si>
  <si>
    <t>MAIN MOUNTAIN</t>
  </si>
  <si>
    <t>SUBMOUNTAIN</t>
  </si>
  <si>
    <t>http://www.walkingclub.org.uk/maps/topographic/spain.shtml</t>
  </si>
  <si>
    <t>Source: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</si>
</sst>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"/>
    <numFmt numFmtId="174" formatCode="_ * #,##0.00_ ;_ * \-#,##0.00_ ;_ * &quot;-&quot;??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&quot;SFr.&quot;\ * #,##0_ ;_ &quot;SFr.&quot;\ * \-#,##0_ ;_ &quot;SFr.&quot;\ * &quot;-&quot;_ ;_ @_ 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i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7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2" fontId="2" fillId="0" borderId="1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3" fillId="35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9" fillId="35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 horizontal="center"/>
    </xf>
    <xf numFmtId="173" fontId="2" fillId="35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73" fontId="5" fillId="34" borderId="10" xfId="0" applyNumberFormat="1" applyFont="1" applyFill="1" applyBorder="1" applyAlignment="1">
      <alignment horizontal="center"/>
    </xf>
    <xf numFmtId="173" fontId="4" fillId="34" borderId="10" xfId="0" applyNumberFormat="1" applyFont="1" applyFill="1" applyBorder="1" applyAlignment="1">
      <alignment horizontal="center"/>
    </xf>
    <xf numFmtId="173" fontId="6" fillId="35" borderId="10" xfId="0" applyNumberFormat="1" applyFont="1" applyFill="1" applyBorder="1" applyAlignment="1">
      <alignment horizontal="center"/>
    </xf>
    <xf numFmtId="173" fontId="2" fillId="36" borderId="10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73" fontId="2" fillId="36" borderId="12" xfId="0" applyNumberFormat="1" applyFont="1" applyFill="1" applyBorder="1" applyAlignment="1">
      <alignment horizontal="center"/>
    </xf>
    <xf numFmtId="173" fontId="3" fillId="36" borderId="10" xfId="0" applyNumberFormat="1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173" fontId="5" fillId="33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173" fontId="2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6" fillId="0" borderId="12" xfId="0" applyFont="1" applyFill="1" applyBorder="1" applyAlignment="1">
      <alignment horizontal="left"/>
    </xf>
    <xf numFmtId="0" fontId="0" fillId="37" borderId="10" xfId="0" applyFill="1" applyBorder="1" applyAlignment="1">
      <alignment/>
    </xf>
    <xf numFmtId="173" fontId="4" fillId="33" borderId="10" xfId="0" applyNumberFormat="1" applyFont="1" applyFill="1" applyBorder="1" applyAlignment="1">
      <alignment horizontal="center"/>
    </xf>
    <xf numFmtId="0" fontId="0" fillId="38" borderId="10" xfId="0" applyFill="1" applyBorder="1" applyAlignment="1">
      <alignment/>
    </xf>
    <xf numFmtId="0" fontId="13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8" borderId="10" xfId="0" applyFill="1" applyBorder="1" applyAlignment="1">
      <alignment horizontal="center"/>
    </xf>
    <xf numFmtId="1" fontId="0" fillId="38" borderId="10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73" fontId="5" fillId="33" borderId="0" xfId="0" applyNumberFormat="1" applyFont="1" applyFill="1" applyBorder="1" applyAlignment="1">
      <alignment horizontal="center"/>
    </xf>
    <xf numFmtId="173" fontId="2" fillId="39" borderId="10" xfId="0" applyNumberFormat="1" applyFont="1" applyFill="1" applyBorder="1" applyAlignment="1">
      <alignment horizontal="center"/>
    </xf>
    <xf numFmtId="0" fontId="49" fillId="40" borderId="10" xfId="0" applyFont="1" applyFill="1" applyBorder="1" applyAlignment="1">
      <alignment horizontal="center" vertical="center"/>
    </xf>
    <xf numFmtId="0" fontId="50" fillId="41" borderId="10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 vertical="center"/>
    </xf>
    <xf numFmtId="0" fontId="6" fillId="42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51" fillId="39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0" fillId="40" borderId="10" xfId="0" applyFont="1" applyFill="1" applyBorder="1" applyAlignment="1">
      <alignment horizontal="center" vertical="center"/>
    </xf>
    <xf numFmtId="0" fontId="49" fillId="41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/>
    </xf>
    <xf numFmtId="0" fontId="5" fillId="34" borderId="12" xfId="0" applyFont="1" applyFill="1" applyBorder="1" applyAlignment="1">
      <alignment horizontal="center"/>
    </xf>
    <xf numFmtId="173" fontId="0" fillId="0" borderId="12" xfId="0" applyNumberFormat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35" borderId="12" xfId="0" applyFont="1" applyFill="1" applyBorder="1" applyAlignment="1">
      <alignment horizontal="center"/>
    </xf>
    <xf numFmtId="173" fontId="2" fillId="35" borderId="12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430</xdr:row>
      <xdr:rowOff>66675</xdr:rowOff>
    </xdr:from>
    <xdr:to>
      <xdr:col>1</xdr:col>
      <xdr:colOff>333375</xdr:colOff>
      <xdr:row>434</xdr:row>
      <xdr:rowOff>152400</xdr:rowOff>
    </xdr:to>
    <xdr:sp>
      <xdr:nvSpPr>
        <xdr:cNvPr id="1" name="Textfeld 3"/>
        <xdr:cNvSpPr txBox="1">
          <a:spLocks noChangeArrowheads="1"/>
        </xdr:cNvSpPr>
      </xdr:nvSpPr>
      <xdr:spPr>
        <a:xfrm>
          <a:off x="762000" y="69694425"/>
          <a:ext cx="34194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Compilation © and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Systematic "Elevation Equality" (1998, 2003,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2004, 2008 and 2015)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© Eberhard Jurgalski for 8000ers.com </a:t>
          </a:r>
        </a:p>
      </xdr:txBody>
    </xdr:sp>
    <xdr:clientData/>
  </xdr:twoCellAnchor>
  <xdr:twoCellAnchor>
    <xdr:from>
      <xdr:col>0</xdr:col>
      <xdr:colOff>762000</xdr:colOff>
      <xdr:row>430</xdr:row>
      <xdr:rowOff>66675</xdr:rowOff>
    </xdr:from>
    <xdr:to>
      <xdr:col>1</xdr:col>
      <xdr:colOff>333375</xdr:colOff>
      <xdr:row>434</xdr:row>
      <xdr:rowOff>152400</xdr:rowOff>
    </xdr:to>
    <xdr:sp>
      <xdr:nvSpPr>
        <xdr:cNvPr id="2" name="Textfeld 4"/>
        <xdr:cNvSpPr txBox="1">
          <a:spLocks noChangeArrowheads="1"/>
        </xdr:cNvSpPr>
      </xdr:nvSpPr>
      <xdr:spPr>
        <a:xfrm>
          <a:off x="762000" y="69694425"/>
          <a:ext cx="34194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Compilation © and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Systematic "Elevation Equality" (1998, 2003,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2004, 2008 and 2015)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© Eberhard Jurgalski for 8000ers.com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430</xdr:row>
      <xdr:rowOff>66675</xdr:rowOff>
    </xdr:from>
    <xdr:to>
      <xdr:col>1</xdr:col>
      <xdr:colOff>333375</xdr:colOff>
      <xdr:row>434</xdr:row>
      <xdr:rowOff>152400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762000" y="69694425"/>
          <a:ext cx="34194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Compilation © and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Systematic "Elevation Equality" (1998, 2003,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2004, 2008 and 2015)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© Eberhard Jurgalski for 8000ers.com </a:t>
          </a:r>
        </a:p>
      </xdr:txBody>
    </xdr:sp>
    <xdr:clientData/>
  </xdr:twoCellAnchor>
  <xdr:twoCellAnchor>
    <xdr:from>
      <xdr:col>0</xdr:col>
      <xdr:colOff>762000</xdr:colOff>
      <xdr:row>430</xdr:row>
      <xdr:rowOff>66675</xdr:rowOff>
    </xdr:from>
    <xdr:to>
      <xdr:col>1</xdr:col>
      <xdr:colOff>333375</xdr:colOff>
      <xdr:row>434</xdr:row>
      <xdr:rowOff>152400</xdr:rowOff>
    </xdr:to>
    <xdr:sp>
      <xdr:nvSpPr>
        <xdr:cNvPr id="2" name="Textfeld 2"/>
        <xdr:cNvSpPr txBox="1">
          <a:spLocks noChangeArrowheads="1"/>
        </xdr:cNvSpPr>
      </xdr:nvSpPr>
      <xdr:spPr>
        <a:xfrm>
          <a:off x="762000" y="69694425"/>
          <a:ext cx="34194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Compilation © and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Systematic "Elevation Equality" (1998, 2003,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2004, 2008 and 2015)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© Eberhard Jurgalski for 8000ers.com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430</xdr:row>
      <xdr:rowOff>66675</xdr:rowOff>
    </xdr:from>
    <xdr:to>
      <xdr:col>1</xdr:col>
      <xdr:colOff>333375</xdr:colOff>
      <xdr:row>434</xdr:row>
      <xdr:rowOff>152400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762000" y="69694425"/>
          <a:ext cx="34194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Compilation © and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Systematic "Elevation Equality" (1998, 2003,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2004, 2008 and 2015)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© Eberhard Jurgalski for 8000ers.com </a:t>
          </a:r>
        </a:p>
      </xdr:txBody>
    </xdr:sp>
    <xdr:clientData/>
  </xdr:twoCellAnchor>
  <xdr:twoCellAnchor>
    <xdr:from>
      <xdr:col>0</xdr:col>
      <xdr:colOff>762000</xdr:colOff>
      <xdr:row>430</xdr:row>
      <xdr:rowOff>66675</xdr:rowOff>
    </xdr:from>
    <xdr:to>
      <xdr:col>1</xdr:col>
      <xdr:colOff>333375</xdr:colOff>
      <xdr:row>434</xdr:row>
      <xdr:rowOff>152400</xdr:rowOff>
    </xdr:to>
    <xdr:sp>
      <xdr:nvSpPr>
        <xdr:cNvPr id="2" name="Textfeld 2"/>
        <xdr:cNvSpPr txBox="1">
          <a:spLocks noChangeArrowheads="1"/>
        </xdr:cNvSpPr>
      </xdr:nvSpPr>
      <xdr:spPr>
        <a:xfrm>
          <a:off x="762000" y="69694425"/>
          <a:ext cx="34194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Compilation © and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Systematic "Elevation Equality" (1998, 2003,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2004, 2008 and 2015)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© Eberhard Jurgalski for 8000ers.com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57.7109375" style="16" bestFit="1" customWidth="1"/>
    <col min="2" max="2" width="5.00390625" style="0" bestFit="1" customWidth="1"/>
    <col min="3" max="3" width="5.00390625" style="11" bestFit="1" customWidth="1"/>
    <col min="4" max="4" width="6.57421875" style="13" bestFit="1" customWidth="1"/>
    <col min="5" max="5" width="6.140625" style="7" bestFit="1" customWidth="1"/>
    <col min="6" max="6" width="2.7109375" style="7" bestFit="1" customWidth="1"/>
    <col min="7" max="7" width="2.28125" style="7" bestFit="1" customWidth="1"/>
    <col min="8" max="9" width="8.7109375" style="7" bestFit="1" customWidth="1"/>
    <col min="10" max="10" width="34.57421875" style="0" bestFit="1" customWidth="1"/>
    <col min="11" max="11" width="5.00390625" style="0" bestFit="1" customWidth="1"/>
    <col min="12" max="13" width="8.7109375" style="0" bestFit="1" customWidth="1"/>
    <col min="14" max="14" width="4.00390625" style="35" bestFit="1" customWidth="1"/>
    <col min="15" max="15" width="24.00390625" style="7" bestFit="1" customWidth="1"/>
    <col min="16" max="16" width="21.57421875" style="7" customWidth="1"/>
    <col min="17" max="18" width="21.8515625" style="7" bestFit="1" customWidth="1"/>
    <col min="19" max="19" width="19.28125" style="7" bestFit="1" customWidth="1"/>
    <col min="20" max="20" width="26.421875" style="7" bestFit="1" customWidth="1"/>
    <col min="21" max="21" width="27.140625" style="7" bestFit="1" customWidth="1"/>
    <col min="22" max="22" width="18.140625" style="7" bestFit="1" customWidth="1"/>
    <col min="23" max="23" width="28.57421875" style="0" bestFit="1" customWidth="1"/>
    <col min="24" max="24" width="21.57421875" style="0" customWidth="1"/>
  </cols>
  <sheetData>
    <row r="1" spans="1:24" ht="12.75">
      <c r="A1" s="4" t="s">
        <v>1224</v>
      </c>
      <c r="B1" s="4" t="s">
        <v>1225</v>
      </c>
      <c r="C1" s="4" t="s">
        <v>1226</v>
      </c>
      <c r="D1" s="8" t="s">
        <v>1227</v>
      </c>
      <c r="E1" s="4" t="s">
        <v>1228</v>
      </c>
      <c r="F1" s="4" t="s">
        <v>1229</v>
      </c>
      <c r="G1" s="4"/>
      <c r="H1" s="4"/>
      <c r="I1" s="4"/>
      <c r="J1" s="3" t="s">
        <v>1301</v>
      </c>
      <c r="K1" s="3"/>
      <c r="L1" s="3"/>
      <c r="M1" s="3"/>
      <c r="O1" s="4" t="s">
        <v>1277</v>
      </c>
      <c r="P1" s="4" t="s">
        <v>1278</v>
      </c>
      <c r="Q1" s="4" t="s">
        <v>1230</v>
      </c>
      <c r="R1" s="4" t="s">
        <v>1231</v>
      </c>
      <c r="S1" s="4" t="s">
        <v>1232</v>
      </c>
      <c r="T1" s="4" t="s">
        <v>1233</v>
      </c>
      <c r="U1" s="4" t="s">
        <v>1234</v>
      </c>
      <c r="V1" s="4" t="s">
        <v>1235</v>
      </c>
      <c r="W1" s="3" t="s">
        <v>1302</v>
      </c>
      <c r="X1" s="3" t="s">
        <v>1354</v>
      </c>
    </row>
    <row r="2" spans="1:24" s="35" customFormat="1" ht="12.75">
      <c r="A2" s="17" t="s">
        <v>1192</v>
      </c>
      <c r="B2" s="2">
        <v>1436</v>
      </c>
      <c r="C2" s="10">
        <v>1436</v>
      </c>
      <c r="D2" s="32">
        <f>C2/B2*100</f>
        <v>100</v>
      </c>
      <c r="E2" s="6" t="s">
        <v>1202</v>
      </c>
      <c r="F2" s="6">
        <v>2</v>
      </c>
      <c r="G2" s="6" t="s">
        <v>1236</v>
      </c>
      <c r="H2" s="6" t="s">
        <v>1355</v>
      </c>
      <c r="I2" s="6" t="s">
        <v>1356</v>
      </c>
      <c r="J2" s="2"/>
      <c r="K2" s="1"/>
      <c r="L2" s="1"/>
      <c r="M2" s="1"/>
      <c r="N2" s="2">
        <v>1</v>
      </c>
      <c r="O2" s="5" t="s">
        <v>1192</v>
      </c>
      <c r="P2" s="5"/>
      <c r="Q2" s="5"/>
      <c r="R2" s="5"/>
      <c r="S2" s="5"/>
      <c r="T2" s="5"/>
      <c r="U2" s="5"/>
      <c r="V2" s="5"/>
      <c r="W2" s="1"/>
      <c r="X2" s="1"/>
    </row>
    <row r="3" spans="1:24" ht="12.75">
      <c r="A3" s="33" t="s">
        <v>18</v>
      </c>
      <c r="B3" s="2">
        <v>1398</v>
      </c>
      <c r="C3" s="10">
        <v>86</v>
      </c>
      <c r="D3" s="32">
        <f>C3/B3*100</f>
        <v>6.151645207439199</v>
      </c>
      <c r="E3" s="6" t="s">
        <v>1210</v>
      </c>
      <c r="F3" s="6">
        <v>2</v>
      </c>
      <c r="G3" s="6" t="s">
        <v>1236</v>
      </c>
      <c r="H3" s="6" t="s">
        <v>20</v>
      </c>
      <c r="I3" s="6" t="s">
        <v>21</v>
      </c>
      <c r="J3" s="2" t="s">
        <v>29</v>
      </c>
      <c r="K3" s="2">
        <v>1312</v>
      </c>
      <c r="L3" s="2" t="s">
        <v>22</v>
      </c>
      <c r="M3" s="2" t="s">
        <v>23</v>
      </c>
      <c r="N3" s="2">
        <v>2</v>
      </c>
      <c r="O3" s="5" t="s">
        <v>1192</v>
      </c>
      <c r="P3" s="6"/>
      <c r="Q3" s="6"/>
      <c r="R3" s="6"/>
      <c r="S3" s="6"/>
      <c r="T3" s="6"/>
      <c r="U3" s="6"/>
      <c r="V3" s="6"/>
      <c r="W3" s="29" t="s">
        <v>1192</v>
      </c>
      <c r="X3" s="29" t="s">
        <v>1192</v>
      </c>
    </row>
    <row r="4" spans="1:24" ht="12.75">
      <c r="A4" s="57" t="s">
        <v>609</v>
      </c>
      <c r="B4" s="2">
        <v>995</v>
      </c>
      <c r="C4" s="2">
        <v>66</v>
      </c>
      <c r="D4" s="32">
        <f>PRODUCT(C4/B4*100)</f>
        <v>6.633165829145729</v>
      </c>
      <c r="E4" s="68" t="s">
        <v>1210</v>
      </c>
      <c r="F4" s="67">
        <v>1</v>
      </c>
      <c r="G4" s="68" t="s">
        <v>1237</v>
      </c>
      <c r="H4" s="67" t="s">
        <v>810</v>
      </c>
      <c r="I4" s="67" t="s">
        <v>815</v>
      </c>
      <c r="J4" s="2" t="s">
        <v>610</v>
      </c>
      <c r="K4" s="1">
        <v>929</v>
      </c>
      <c r="L4" s="1" t="s">
        <v>49</v>
      </c>
      <c r="M4" s="1" t="s">
        <v>816</v>
      </c>
      <c r="N4" s="2">
        <v>3</v>
      </c>
      <c r="O4" s="5" t="s">
        <v>1192</v>
      </c>
      <c r="P4" s="5"/>
      <c r="Q4" s="5"/>
      <c r="R4" s="5"/>
      <c r="S4" s="5"/>
      <c r="T4" s="5"/>
      <c r="U4" s="5"/>
      <c r="V4" s="5"/>
      <c r="W4" s="29" t="s">
        <v>1192</v>
      </c>
      <c r="X4" s="29" t="s">
        <v>1192</v>
      </c>
    </row>
    <row r="5" spans="1:24" s="35" customFormat="1" ht="12.75">
      <c r="A5" s="57" t="s">
        <v>618</v>
      </c>
      <c r="B5" s="2">
        <v>979</v>
      </c>
      <c r="C5" s="2">
        <v>58</v>
      </c>
      <c r="D5" s="32">
        <f>PRODUCT(C5/B5*100)</f>
        <v>5.9244126659857</v>
      </c>
      <c r="E5" s="68" t="s">
        <v>1210</v>
      </c>
      <c r="F5" s="67">
        <v>1</v>
      </c>
      <c r="G5" s="68" t="s">
        <v>1237</v>
      </c>
      <c r="H5" s="67" t="s">
        <v>1565</v>
      </c>
      <c r="I5" s="67" t="s">
        <v>711</v>
      </c>
      <c r="J5" s="2" t="s">
        <v>619</v>
      </c>
      <c r="K5" s="1">
        <v>921</v>
      </c>
      <c r="L5" s="1" t="s">
        <v>712</v>
      </c>
      <c r="M5" s="1" t="s">
        <v>713</v>
      </c>
      <c r="N5" s="2">
        <v>4</v>
      </c>
      <c r="O5" s="5" t="s">
        <v>1192</v>
      </c>
      <c r="P5" s="5"/>
      <c r="Q5" s="5"/>
      <c r="R5" s="5"/>
      <c r="S5" s="5"/>
      <c r="T5" s="5"/>
      <c r="U5" s="5"/>
      <c r="V5" s="5"/>
      <c r="W5" s="1" t="s">
        <v>862</v>
      </c>
      <c r="X5" s="1" t="s">
        <v>862</v>
      </c>
    </row>
    <row r="6" spans="1:24" s="35" customFormat="1" ht="12.75">
      <c r="A6" s="57" t="s">
        <v>957</v>
      </c>
      <c r="B6" s="2">
        <v>932</v>
      </c>
      <c r="C6" s="2">
        <v>56</v>
      </c>
      <c r="D6" s="32">
        <f>PRODUCT(C6/B6*100)</f>
        <v>6.008583690987124</v>
      </c>
      <c r="E6" s="68" t="s">
        <v>1210</v>
      </c>
      <c r="F6" s="67">
        <v>1</v>
      </c>
      <c r="G6" s="68" t="s">
        <v>1236</v>
      </c>
      <c r="H6" s="67" t="s">
        <v>959</v>
      </c>
      <c r="I6" s="67" t="s">
        <v>960</v>
      </c>
      <c r="J6" s="2" t="s">
        <v>958</v>
      </c>
      <c r="K6" s="1">
        <v>876</v>
      </c>
      <c r="L6" s="1" t="s">
        <v>961</v>
      </c>
      <c r="M6" s="1" t="s">
        <v>962</v>
      </c>
      <c r="N6" s="2">
        <v>5</v>
      </c>
      <c r="O6" s="5" t="s">
        <v>1192</v>
      </c>
      <c r="P6" s="5"/>
      <c r="Q6" s="5"/>
      <c r="R6" s="5"/>
      <c r="S6" s="5"/>
      <c r="T6" s="5"/>
      <c r="U6" s="5"/>
      <c r="V6" s="5"/>
      <c r="W6" s="29" t="s">
        <v>1192</v>
      </c>
      <c r="X6" s="29" t="s">
        <v>1192</v>
      </c>
    </row>
    <row r="7" spans="1:24" s="35" customFormat="1" ht="12.75">
      <c r="A7" s="55" t="s">
        <v>2340</v>
      </c>
      <c r="B7" s="2">
        <v>781</v>
      </c>
      <c r="C7" s="2">
        <v>66</v>
      </c>
      <c r="D7" s="32">
        <f>PRODUCT(C7/B7*100)</f>
        <v>8.450704225352112</v>
      </c>
      <c r="E7" s="68" t="s">
        <v>1212</v>
      </c>
      <c r="F7" s="67">
        <v>1</v>
      </c>
      <c r="G7" s="68" t="s">
        <v>1236</v>
      </c>
      <c r="H7" s="67" t="s">
        <v>2333</v>
      </c>
      <c r="I7" s="67" t="s">
        <v>2334</v>
      </c>
      <c r="J7" s="2" t="s">
        <v>2331</v>
      </c>
      <c r="K7" s="1">
        <v>715</v>
      </c>
      <c r="L7" s="1" t="s">
        <v>2335</v>
      </c>
      <c r="M7" s="1" t="s">
        <v>2336</v>
      </c>
      <c r="N7" s="2">
        <v>6</v>
      </c>
      <c r="O7" s="5" t="s">
        <v>1192</v>
      </c>
      <c r="P7" s="5"/>
      <c r="Q7" s="5"/>
      <c r="R7" s="5"/>
      <c r="S7" s="5"/>
      <c r="T7" s="5"/>
      <c r="U7" s="5"/>
      <c r="V7" s="5"/>
      <c r="W7" s="29" t="s">
        <v>1192</v>
      </c>
      <c r="X7" s="29" t="s">
        <v>1192</v>
      </c>
    </row>
    <row r="8" spans="1:24" s="35" customFormat="1" ht="12.75">
      <c r="A8" s="54" t="s">
        <v>1059</v>
      </c>
      <c r="B8" s="2">
        <v>752</v>
      </c>
      <c r="C8" s="2">
        <v>87</v>
      </c>
      <c r="D8" s="32">
        <f>PRODUCT(C8/B8*100)</f>
        <v>11.569148936170212</v>
      </c>
      <c r="E8" s="68" t="s">
        <v>1208</v>
      </c>
      <c r="F8" s="67">
        <v>1</v>
      </c>
      <c r="G8" s="68" t="s">
        <v>1236</v>
      </c>
      <c r="H8" s="67" t="s">
        <v>2337</v>
      </c>
      <c r="I8" s="67" t="s">
        <v>2338</v>
      </c>
      <c r="J8" s="2" t="s">
        <v>2332</v>
      </c>
      <c r="K8" s="1">
        <v>665</v>
      </c>
      <c r="L8" s="1" t="s">
        <v>1494</v>
      </c>
      <c r="M8" s="1" t="s">
        <v>2339</v>
      </c>
      <c r="N8" s="2">
        <v>7</v>
      </c>
      <c r="O8" s="5" t="s">
        <v>1192</v>
      </c>
      <c r="P8" s="5"/>
      <c r="Q8" s="5"/>
      <c r="R8" s="5"/>
      <c r="S8" s="5"/>
      <c r="T8" s="5"/>
      <c r="U8" s="5"/>
      <c r="V8" s="5" t="s">
        <v>2344</v>
      </c>
      <c r="W8" s="29" t="s">
        <v>1192</v>
      </c>
      <c r="X8" s="29" t="s">
        <v>1192</v>
      </c>
    </row>
    <row r="9" spans="1:24" s="35" customFormat="1" ht="12.75">
      <c r="A9" s="66" t="s">
        <v>1990</v>
      </c>
      <c r="B9" s="2">
        <v>749</v>
      </c>
      <c r="C9" s="2">
        <v>64</v>
      </c>
      <c r="D9" s="32">
        <v>8.544726301735647</v>
      </c>
      <c r="E9" s="68" t="s">
        <v>1212</v>
      </c>
      <c r="F9" s="67">
        <v>1</v>
      </c>
      <c r="G9" s="68" t="s">
        <v>1236</v>
      </c>
      <c r="H9" s="67" t="s">
        <v>1988</v>
      </c>
      <c r="I9" s="67" t="s">
        <v>1989</v>
      </c>
      <c r="J9" s="2" t="s">
        <v>1987</v>
      </c>
      <c r="K9" s="1">
        <v>685</v>
      </c>
      <c r="L9" s="1" t="s">
        <v>1803</v>
      </c>
      <c r="M9" s="1" t="s">
        <v>1661</v>
      </c>
      <c r="N9" s="2">
        <v>8</v>
      </c>
      <c r="O9" s="5" t="s">
        <v>1192</v>
      </c>
      <c r="P9" s="5"/>
      <c r="Q9" s="5"/>
      <c r="R9" s="5"/>
      <c r="S9" s="5"/>
      <c r="T9" s="5"/>
      <c r="U9" s="5"/>
      <c r="V9" s="5" t="s">
        <v>2344</v>
      </c>
      <c r="W9" s="29" t="s">
        <v>2344</v>
      </c>
      <c r="X9" s="29" t="s">
        <v>2344</v>
      </c>
    </row>
    <row r="10" spans="1:24" s="35" customFormat="1" ht="12.75">
      <c r="A10" s="23" t="s">
        <v>1303</v>
      </c>
      <c r="B10" s="2">
        <v>1108</v>
      </c>
      <c r="C10" s="10">
        <v>179</v>
      </c>
      <c r="D10" s="32">
        <f>C10/B10*100</f>
        <v>16.15523465703971</v>
      </c>
      <c r="E10" s="6" t="s">
        <v>1207</v>
      </c>
      <c r="F10" s="6">
        <v>1</v>
      </c>
      <c r="G10" s="6" t="s">
        <v>1237</v>
      </c>
      <c r="H10" s="6" t="s">
        <v>1357</v>
      </c>
      <c r="I10" s="6" t="s">
        <v>1358</v>
      </c>
      <c r="J10" s="2" t="s">
        <v>1361</v>
      </c>
      <c r="K10" s="1">
        <v>929</v>
      </c>
      <c r="L10" s="1" t="s">
        <v>1359</v>
      </c>
      <c r="M10" s="1" t="s">
        <v>1360</v>
      </c>
      <c r="N10" s="2">
        <v>9</v>
      </c>
      <c r="O10" s="5" t="s">
        <v>1192</v>
      </c>
      <c r="P10" s="5"/>
      <c r="Q10" s="5"/>
      <c r="R10" s="5"/>
      <c r="S10" s="5"/>
      <c r="T10" s="5"/>
      <c r="U10" s="5" t="s">
        <v>1201</v>
      </c>
      <c r="V10" s="5"/>
      <c r="W10" s="29" t="s">
        <v>1192</v>
      </c>
      <c r="X10" s="29" t="s">
        <v>1192</v>
      </c>
    </row>
    <row r="11" spans="1:24" ht="12.75">
      <c r="A11" s="23" t="s">
        <v>1366</v>
      </c>
      <c r="B11" s="2">
        <v>859</v>
      </c>
      <c r="C11" s="10">
        <v>121</v>
      </c>
      <c r="D11" s="32">
        <f>C11/B11*100</f>
        <v>14.086146682188591</v>
      </c>
      <c r="E11" s="6" t="s">
        <v>1207</v>
      </c>
      <c r="F11" s="6">
        <v>1</v>
      </c>
      <c r="G11" s="6" t="s">
        <v>1236</v>
      </c>
      <c r="H11" s="6" t="s">
        <v>1362</v>
      </c>
      <c r="I11" s="6" t="s">
        <v>1363</v>
      </c>
      <c r="J11" s="2" t="s">
        <v>1367</v>
      </c>
      <c r="K11" s="1">
        <v>738</v>
      </c>
      <c r="L11" s="1" t="s">
        <v>1364</v>
      </c>
      <c r="M11" s="1" t="s">
        <v>1365</v>
      </c>
      <c r="N11" s="2">
        <v>10</v>
      </c>
      <c r="O11" s="5" t="s">
        <v>1192</v>
      </c>
      <c r="P11" s="5"/>
      <c r="Q11" s="5"/>
      <c r="R11" s="5"/>
      <c r="S11" s="5"/>
      <c r="T11" s="5"/>
      <c r="U11" s="5" t="s">
        <v>1244</v>
      </c>
      <c r="V11" s="5"/>
      <c r="W11" s="29" t="s">
        <v>1192</v>
      </c>
      <c r="X11" s="29" t="s">
        <v>1192</v>
      </c>
    </row>
    <row r="12" spans="1:24" s="35" customFormat="1" ht="12.75">
      <c r="A12" s="22" t="s">
        <v>1372</v>
      </c>
      <c r="B12" s="2">
        <v>1113</v>
      </c>
      <c r="C12" s="10">
        <v>238</v>
      </c>
      <c r="D12" s="32">
        <f>C12/B12*100</f>
        <v>21.38364779874214</v>
      </c>
      <c r="E12" s="6" t="s">
        <v>1206</v>
      </c>
      <c r="F12" s="6">
        <v>1</v>
      </c>
      <c r="G12" s="6" t="s">
        <v>1237</v>
      </c>
      <c r="H12" s="6" t="s">
        <v>1368</v>
      </c>
      <c r="I12" s="6" t="s">
        <v>1369</v>
      </c>
      <c r="J12" s="2" t="s">
        <v>1386</v>
      </c>
      <c r="K12" s="1">
        <v>875</v>
      </c>
      <c r="L12" s="1" t="s">
        <v>1371</v>
      </c>
      <c r="M12" s="1" t="s">
        <v>1370</v>
      </c>
      <c r="N12" s="2">
        <v>11</v>
      </c>
      <c r="O12" s="5" t="s">
        <v>1192</v>
      </c>
      <c r="P12" s="5"/>
      <c r="Q12" s="5"/>
      <c r="R12" s="5"/>
      <c r="S12" s="5"/>
      <c r="T12" s="5" t="s">
        <v>1198</v>
      </c>
      <c r="U12" s="5"/>
      <c r="V12" s="5"/>
      <c r="W12" s="29" t="s">
        <v>1192</v>
      </c>
      <c r="X12" s="29" t="s">
        <v>1192</v>
      </c>
    </row>
    <row r="13" spans="1:24" ht="12.75">
      <c r="A13" s="33" t="s">
        <v>1213</v>
      </c>
      <c r="B13" s="2">
        <v>1067</v>
      </c>
      <c r="C13" s="10">
        <v>72</v>
      </c>
      <c r="D13" s="32">
        <f>C13/B13*100</f>
        <v>6.747891283973758</v>
      </c>
      <c r="E13" s="6" t="s">
        <v>1210</v>
      </c>
      <c r="F13" s="6">
        <v>1</v>
      </c>
      <c r="G13" s="6" t="s">
        <v>1237</v>
      </c>
      <c r="H13" s="6" t="s">
        <v>14</v>
      </c>
      <c r="I13" s="6" t="s">
        <v>15</v>
      </c>
      <c r="J13" s="2" t="s">
        <v>13</v>
      </c>
      <c r="K13" s="2">
        <v>995</v>
      </c>
      <c r="L13" s="2" t="s">
        <v>16</v>
      </c>
      <c r="M13" s="2" t="s">
        <v>17</v>
      </c>
      <c r="N13" s="2">
        <v>12</v>
      </c>
      <c r="O13" s="6" t="s">
        <v>1192</v>
      </c>
      <c r="P13" s="6"/>
      <c r="Q13" s="6"/>
      <c r="R13" s="6"/>
      <c r="S13" s="6"/>
      <c r="T13" s="6" t="s">
        <v>1198</v>
      </c>
      <c r="U13" s="6"/>
      <c r="V13" s="6"/>
      <c r="W13" s="34" t="s">
        <v>1198</v>
      </c>
      <c r="X13" s="34" t="s">
        <v>1198</v>
      </c>
    </row>
    <row r="14" spans="1:24" ht="12.75">
      <c r="A14" s="57" t="s">
        <v>2159</v>
      </c>
      <c r="B14" s="2">
        <v>842</v>
      </c>
      <c r="C14" s="2">
        <v>51</v>
      </c>
      <c r="D14" s="32">
        <f>PRODUCT(C14/B14*100)</f>
        <v>6.0570071258907365</v>
      </c>
      <c r="E14" s="68" t="s">
        <v>1210</v>
      </c>
      <c r="F14" s="67">
        <v>1</v>
      </c>
      <c r="G14" s="68" t="s">
        <v>1236</v>
      </c>
      <c r="H14" s="67" t="s">
        <v>2166</v>
      </c>
      <c r="I14" s="67" t="s">
        <v>822</v>
      </c>
      <c r="J14" s="2" t="s">
        <v>2160</v>
      </c>
      <c r="K14" s="1">
        <v>791</v>
      </c>
      <c r="L14" s="2" t="s">
        <v>2167</v>
      </c>
      <c r="M14" s="2" t="s">
        <v>1561</v>
      </c>
      <c r="N14" s="2">
        <v>13</v>
      </c>
      <c r="O14" s="6" t="s">
        <v>1192</v>
      </c>
      <c r="P14" s="6"/>
      <c r="Q14" s="6"/>
      <c r="R14" s="6"/>
      <c r="S14" s="6"/>
      <c r="T14" s="6" t="s">
        <v>1198</v>
      </c>
      <c r="U14" s="6"/>
      <c r="V14" s="6"/>
      <c r="W14" s="34" t="s">
        <v>1198</v>
      </c>
      <c r="X14" s="34" t="s">
        <v>1198</v>
      </c>
    </row>
    <row r="15" spans="1:24" s="35" customFormat="1" ht="12.75">
      <c r="A15" s="24" t="s">
        <v>1400</v>
      </c>
      <c r="B15" s="2">
        <v>1093</v>
      </c>
      <c r="C15" s="10">
        <v>130</v>
      </c>
      <c r="D15" s="32">
        <f>C15/B15*100</f>
        <v>11.893870082342177</v>
      </c>
      <c r="E15" s="6" t="s">
        <v>1208</v>
      </c>
      <c r="F15" s="6">
        <v>1</v>
      </c>
      <c r="G15" s="6" t="s">
        <v>1237</v>
      </c>
      <c r="H15" s="6" t="s">
        <v>1387</v>
      </c>
      <c r="I15" s="6" t="s">
        <v>1388</v>
      </c>
      <c r="J15" s="2" t="s">
        <v>1399</v>
      </c>
      <c r="K15" s="1">
        <v>963</v>
      </c>
      <c r="L15" s="1" t="s">
        <v>1389</v>
      </c>
      <c r="M15" s="1" t="s">
        <v>1390</v>
      </c>
      <c r="N15" s="2">
        <v>14</v>
      </c>
      <c r="O15" s="6" t="s">
        <v>1192</v>
      </c>
      <c r="P15" s="6"/>
      <c r="Q15" s="6"/>
      <c r="R15" s="6"/>
      <c r="S15" s="6"/>
      <c r="T15" s="6" t="s">
        <v>1198</v>
      </c>
      <c r="U15" s="5"/>
      <c r="V15" s="5" t="s">
        <v>1209</v>
      </c>
      <c r="W15" s="29" t="s">
        <v>1198</v>
      </c>
      <c r="X15" s="29" t="s">
        <v>1198</v>
      </c>
    </row>
    <row r="16" spans="1:24" ht="12.75">
      <c r="A16" s="57" t="s">
        <v>615</v>
      </c>
      <c r="B16" s="2">
        <v>879</v>
      </c>
      <c r="C16" s="2">
        <v>56</v>
      </c>
      <c r="D16" s="32">
        <f>PRODUCT(C16/B16*100)</f>
        <v>6.370875995449373</v>
      </c>
      <c r="E16" s="68" t="s">
        <v>1210</v>
      </c>
      <c r="F16" s="67">
        <v>1</v>
      </c>
      <c r="G16" s="68" t="s">
        <v>1236</v>
      </c>
      <c r="H16" s="67" t="s">
        <v>1621</v>
      </c>
      <c r="I16" s="67" t="s">
        <v>750</v>
      </c>
      <c r="J16" s="2" t="s">
        <v>616</v>
      </c>
      <c r="K16" s="1">
        <v>823</v>
      </c>
      <c r="L16" s="1" t="s">
        <v>1621</v>
      </c>
      <c r="M16" s="1" t="s">
        <v>750</v>
      </c>
      <c r="N16" s="2">
        <v>15</v>
      </c>
      <c r="O16" s="6" t="s">
        <v>1192</v>
      </c>
      <c r="P16" s="6"/>
      <c r="Q16" s="6"/>
      <c r="R16" s="6"/>
      <c r="S16" s="6"/>
      <c r="T16" s="6" t="s">
        <v>1198</v>
      </c>
      <c r="U16" s="5"/>
      <c r="V16" s="5" t="s">
        <v>1209</v>
      </c>
      <c r="W16" s="29" t="s">
        <v>1209</v>
      </c>
      <c r="X16" s="29" t="s">
        <v>1209</v>
      </c>
    </row>
    <row r="17" spans="1:24" ht="12.75">
      <c r="A17" s="23" t="s">
        <v>1200</v>
      </c>
      <c r="B17" s="2">
        <v>1067</v>
      </c>
      <c r="C17" s="10">
        <v>196</v>
      </c>
      <c r="D17" s="32">
        <f>C17/B17*100</f>
        <v>18.36925960637301</v>
      </c>
      <c r="E17" s="6" t="s">
        <v>1207</v>
      </c>
      <c r="F17" s="6">
        <v>1</v>
      </c>
      <c r="G17" s="6" t="s">
        <v>1237</v>
      </c>
      <c r="H17" s="6" t="s">
        <v>1408</v>
      </c>
      <c r="I17" s="6" t="s">
        <v>1409</v>
      </c>
      <c r="J17" s="2" t="s">
        <v>1416</v>
      </c>
      <c r="K17" s="1">
        <v>871</v>
      </c>
      <c r="L17" s="1" t="s">
        <v>1410</v>
      </c>
      <c r="M17" s="1" t="s">
        <v>1411</v>
      </c>
      <c r="N17" s="2">
        <v>16</v>
      </c>
      <c r="O17" s="6" t="s">
        <v>1192</v>
      </c>
      <c r="P17" s="6"/>
      <c r="Q17" s="6"/>
      <c r="R17" s="6"/>
      <c r="S17" s="6"/>
      <c r="T17" s="6" t="s">
        <v>1198</v>
      </c>
      <c r="U17" s="5" t="s">
        <v>1200</v>
      </c>
      <c r="V17" s="5"/>
      <c r="W17" s="29" t="s">
        <v>1198</v>
      </c>
      <c r="X17" s="29" t="s">
        <v>1198</v>
      </c>
    </row>
    <row r="18" spans="1:24" s="35" customFormat="1" ht="12.75">
      <c r="A18" s="57" t="s">
        <v>613</v>
      </c>
      <c r="B18" s="2">
        <v>1052</v>
      </c>
      <c r="C18" s="2">
        <v>68</v>
      </c>
      <c r="D18" s="32">
        <f>PRODUCT(C18/B18*100)</f>
        <v>6.4638783269961975</v>
      </c>
      <c r="E18" s="68" t="s">
        <v>1210</v>
      </c>
      <c r="F18" s="67">
        <v>1</v>
      </c>
      <c r="G18" s="68" t="s">
        <v>1237</v>
      </c>
      <c r="H18" s="67" t="s">
        <v>641</v>
      </c>
      <c r="I18" s="67" t="s">
        <v>648</v>
      </c>
      <c r="J18" s="2" t="s">
        <v>614</v>
      </c>
      <c r="K18" s="1">
        <v>984</v>
      </c>
      <c r="L18" s="1" t="s">
        <v>657</v>
      </c>
      <c r="M18" s="1" t="s">
        <v>658</v>
      </c>
      <c r="N18" s="2">
        <v>17</v>
      </c>
      <c r="O18" s="6" t="s">
        <v>1192</v>
      </c>
      <c r="P18" s="6"/>
      <c r="Q18" s="6"/>
      <c r="R18" s="6"/>
      <c r="S18" s="6"/>
      <c r="T18" s="6" t="s">
        <v>1198</v>
      </c>
      <c r="U18" s="5" t="s">
        <v>1200</v>
      </c>
      <c r="V18" s="5"/>
      <c r="W18" s="29" t="s">
        <v>1200</v>
      </c>
      <c r="X18" s="29" t="s">
        <v>1200</v>
      </c>
    </row>
    <row r="19" spans="1:24" ht="12.75">
      <c r="A19" s="57" t="s">
        <v>620</v>
      </c>
      <c r="B19" s="2">
        <v>1025</v>
      </c>
      <c r="C19" s="2">
        <v>54</v>
      </c>
      <c r="D19" s="32">
        <f>PRODUCT(C19/B19*100)</f>
        <v>5.2682926829268295</v>
      </c>
      <c r="E19" s="68" t="s">
        <v>1210</v>
      </c>
      <c r="F19" s="67">
        <v>1</v>
      </c>
      <c r="G19" s="68" t="s">
        <v>1237</v>
      </c>
      <c r="H19" s="67" t="s">
        <v>659</v>
      </c>
      <c r="I19" s="67" t="s">
        <v>660</v>
      </c>
      <c r="J19" s="2" t="s">
        <v>621</v>
      </c>
      <c r="K19" s="1">
        <v>971</v>
      </c>
      <c r="L19" s="1" t="s">
        <v>1639</v>
      </c>
      <c r="M19" s="1" t="s">
        <v>1459</v>
      </c>
      <c r="N19" s="2">
        <v>18</v>
      </c>
      <c r="O19" s="6" t="s">
        <v>1192</v>
      </c>
      <c r="P19" s="6"/>
      <c r="Q19" s="6"/>
      <c r="R19" s="6"/>
      <c r="S19" s="6"/>
      <c r="T19" s="6" t="s">
        <v>1198</v>
      </c>
      <c r="U19" s="5" t="s">
        <v>1200</v>
      </c>
      <c r="V19" s="5"/>
      <c r="W19" s="29" t="s">
        <v>1200</v>
      </c>
      <c r="X19" s="29" t="s">
        <v>1200</v>
      </c>
    </row>
    <row r="20" spans="1:24" ht="12.75">
      <c r="A20" s="57" t="s">
        <v>202</v>
      </c>
      <c r="B20" s="2">
        <v>807</v>
      </c>
      <c r="C20" s="2">
        <v>53</v>
      </c>
      <c r="D20" s="32">
        <f>PRODUCT(C20/B20*100)</f>
        <v>6.567534076827757</v>
      </c>
      <c r="E20" s="68" t="s">
        <v>1210</v>
      </c>
      <c r="F20" s="67">
        <v>1</v>
      </c>
      <c r="G20" s="68" t="s">
        <v>1236</v>
      </c>
      <c r="H20" s="67" t="s">
        <v>204</v>
      </c>
      <c r="I20" s="67" t="s">
        <v>205</v>
      </c>
      <c r="J20" s="2" t="s">
        <v>203</v>
      </c>
      <c r="K20" s="1">
        <v>754</v>
      </c>
      <c r="L20" s="1" t="s">
        <v>206</v>
      </c>
      <c r="M20" s="1" t="s">
        <v>207</v>
      </c>
      <c r="N20" s="2">
        <v>19</v>
      </c>
      <c r="O20" s="6" t="s">
        <v>1192</v>
      </c>
      <c r="P20" s="6"/>
      <c r="Q20" s="6"/>
      <c r="R20" s="6"/>
      <c r="S20" s="6"/>
      <c r="T20" s="6" t="s">
        <v>1198</v>
      </c>
      <c r="U20" s="5" t="s">
        <v>1200</v>
      </c>
      <c r="V20" s="5"/>
      <c r="W20" s="29" t="s">
        <v>1200</v>
      </c>
      <c r="X20" s="29" t="s">
        <v>1200</v>
      </c>
    </row>
    <row r="21" spans="1:24" s="35" customFormat="1" ht="12.75">
      <c r="A21" s="25" t="s">
        <v>1272</v>
      </c>
      <c r="B21" s="2">
        <v>661</v>
      </c>
      <c r="C21" s="10">
        <v>87</v>
      </c>
      <c r="D21" s="32">
        <f>C21/B21*100</f>
        <v>13.161875945537066</v>
      </c>
      <c r="E21" s="6" t="s">
        <v>1208</v>
      </c>
      <c r="F21" s="6">
        <v>1</v>
      </c>
      <c r="G21" s="6" t="s">
        <v>1236</v>
      </c>
      <c r="H21" s="6" t="s">
        <v>1417</v>
      </c>
      <c r="I21" s="6" t="s">
        <v>1418</v>
      </c>
      <c r="J21" s="2" t="s">
        <v>1520</v>
      </c>
      <c r="K21" s="1">
        <v>574</v>
      </c>
      <c r="L21" s="6" t="s">
        <v>1419</v>
      </c>
      <c r="M21" s="6" t="s">
        <v>1420</v>
      </c>
      <c r="N21" s="2">
        <v>20</v>
      </c>
      <c r="O21" s="6" t="s">
        <v>1192</v>
      </c>
      <c r="P21" s="6"/>
      <c r="Q21" s="6"/>
      <c r="R21" s="6"/>
      <c r="S21" s="6"/>
      <c r="T21" s="6" t="s">
        <v>1198</v>
      </c>
      <c r="U21" s="5" t="s">
        <v>1200</v>
      </c>
      <c r="V21" s="5" t="s">
        <v>1276</v>
      </c>
      <c r="W21" s="29" t="s">
        <v>1200</v>
      </c>
      <c r="X21" s="29" t="s">
        <v>1200</v>
      </c>
    </row>
    <row r="22" spans="1:24" s="35" customFormat="1" ht="12.75">
      <c r="A22" s="53" t="s">
        <v>2161</v>
      </c>
      <c r="B22" s="2">
        <v>575</v>
      </c>
      <c r="C22" s="2">
        <v>110</v>
      </c>
      <c r="D22" s="32">
        <f>PRODUCT(C22/B22*100)</f>
        <v>19.130434782608695</v>
      </c>
      <c r="E22" s="68" t="s">
        <v>1207</v>
      </c>
      <c r="F22" s="67">
        <v>0</v>
      </c>
      <c r="G22" s="68" t="s">
        <v>1237</v>
      </c>
      <c r="H22" s="67" t="s">
        <v>2163</v>
      </c>
      <c r="I22" s="67" t="s">
        <v>2164</v>
      </c>
      <c r="J22" s="2" t="s">
        <v>2162</v>
      </c>
      <c r="K22" s="1">
        <v>465</v>
      </c>
      <c r="L22" s="6" t="s">
        <v>2165</v>
      </c>
      <c r="M22" s="6" t="s">
        <v>842</v>
      </c>
      <c r="N22" s="2">
        <v>21</v>
      </c>
      <c r="O22" s="6" t="s">
        <v>1192</v>
      </c>
      <c r="P22" s="6"/>
      <c r="Q22" s="6"/>
      <c r="R22" s="6"/>
      <c r="S22" s="6"/>
      <c r="T22" s="6" t="s">
        <v>1198</v>
      </c>
      <c r="U22" s="5" t="s">
        <v>2161</v>
      </c>
      <c r="V22" s="5"/>
      <c r="W22" s="29" t="s">
        <v>1198</v>
      </c>
      <c r="X22" s="29" t="s">
        <v>1198</v>
      </c>
    </row>
    <row r="23" spans="1:24" ht="12.75">
      <c r="A23" s="53" t="s">
        <v>554</v>
      </c>
      <c r="B23" s="2">
        <v>628</v>
      </c>
      <c r="C23" s="2">
        <v>113</v>
      </c>
      <c r="D23" s="32">
        <f>PRODUCT(C23/B23*100)</f>
        <v>17.993630573248407</v>
      </c>
      <c r="E23" s="68" t="s">
        <v>1207</v>
      </c>
      <c r="F23" s="67">
        <v>0</v>
      </c>
      <c r="G23" s="68" t="s">
        <v>1237</v>
      </c>
      <c r="H23" s="67" t="s">
        <v>1611</v>
      </c>
      <c r="I23" s="67" t="s">
        <v>749</v>
      </c>
      <c r="J23" s="2" t="s">
        <v>555</v>
      </c>
      <c r="K23" s="1">
        <v>515</v>
      </c>
      <c r="L23" s="1" t="s">
        <v>641</v>
      </c>
      <c r="M23" s="1" t="s">
        <v>1390</v>
      </c>
      <c r="N23" s="2">
        <v>22</v>
      </c>
      <c r="O23" s="5" t="s">
        <v>1192</v>
      </c>
      <c r="P23" s="5"/>
      <c r="Q23" s="5"/>
      <c r="R23" s="5"/>
      <c r="S23" s="5"/>
      <c r="T23" s="5" t="s">
        <v>1198</v>
      </c>
      <c r="U23" s="5" t="s">
        <v>870</v>
      </c>
      <c r="V23" s="5"/>
      <c r="W23" s="29" t="s">
        <v>1209</v>
      </c>
      <c r="X23" s="29" t="s">
        <v>1198</v>
      </c>
    </row>
    <row r="24" spans="1:24" ht="12.75">
      <c r="A24" s="53" t="s">
        <v>559</v>
      </c>
      <c r="B24" s="2">
        <v>643</v>
      </c>
      <c r="C24" s="2">
        <v>97</v>
      </c>
      <c r="D24" s="32">
        <f>PRODUCT(C24/B24*100)</f>
        <v>15.085536547433904</v>
      </c>
      <c r="E24" s="68" t="s">
        <v>1207</v>
      </c>
      <c r="F24" s="67">
        <v>0</v>
      </c>
      <c r="G24" s="68" t="s">
        <v>1237</v>
      </c>
      <c r="H24" s="67" t="s">
        <v>637</v>
      </c>
      <c r="I24" s="67" t="s">
        <v>638</v>
      </c>
      <c r="J24" s="2" t="s">
        <v>560</v>
      </c>
      <c r="K24" s="1">
        <v>546</v>
      </c>
      <c r="L24" s="1" t="s">
        <v>639</v>
      </c>
      <c r="M24" s="1" t="s">
        <v>640</v>
      </c>
      <c r="N24" s="2">
        <v>23</v>
      </c>
      <c r="O24" s="5" t="s">
        <v>1192</v>
      </c>
      <c r="P24" s="5"/>
      <c r="Q24" s="5"/>
      <c r="R24" s="5"/>
      <c r="S24" s="5"/>
      <c r="T24" s="5" t="s">
        <v>1198</v>
      </c>
      <c r="U24" s="5" t="s">
        <v>559</v>
      </c>
      <c r="V24" s="5"/>
      <c r="W24" s="29" t="s">
        <v>1200</v>
      </c>
      <c r="X24" s="29" t="s">
        <v>1200</v>
      </c>
    </row>
    <row r="25" spans="1:24" ht="12.75">
      <c r="A25" s="21" t="s">
        <v>2109</v>
      </c>
      <c r="B25" s="2">
        <v>813</v>
      </c>
      <c r="C25" s="10">
        <v>258</v>
      </c>
      <c r="D25" s="32">
        <f>C25/B25*100</f>
        <v>31.73431734317343</v>
      </c>
      <c r="E25" s="6" t="s">
        <v>1205</v>
      </c>
      <c r="F25" s="6">
        <v>1</v>
      </c>
      <c r="G25" s="6" t="s">
        <v>1236</v>
      </c>
      <c r="H25" s="6" t="s">
        <v>1422</v>
      </c>
      <c r="I25" s="6" t="s">
        <v>1423</v>
      </c>
      <c r="J25" s="2" t="s">
        <v>1421</v>
      </c>
      <c r="K25" s="1">
        <v>555</v>
      </c>
      <c r="L25" s="1" t="s">
        <v>1424</v>
      </c>
      <c r="M25" s="1" t="s">
        <v>1425</v>
      </c>
      <c r="N25" s="2">
        <v>24</v>
      </c>
      <c r="O25" s="5" t="s">
        <v>1192</v>
      </c>
      <c r="P25" s="5"/>
      <c r="Q25" s="5"/>
      <c r="R25" s="5"/>
      <c r="S25" s="5" t="s">
        <v>1248</v>
      </c>
      <c r="T25" s="5"/>
      <c r="U25" s="5"/>
      <c r="V25" s="5"/>
      <c r="W25" s="29" t="s">
        <v>1192</v>
      </c>
      <c r="X25" s="29" t="s">
        <v>1192</v>
      </c>
    </row>
    <row r="26" spans="1:24" ht="12.75">
      <c r="A26" s="26" t="s">
        <v>1436</v>
      </c>
      <c r="B26" s="2">
        <v>664</v>
      </c>
      <c r="C26" s="10">
        <v>63</v>
      </c>
      <c r="D26" s="32">
        <f>C26/B26*100</f>
        <v>9.487951807228916</v>
      </c>
      <c r="E26" s="6" t="s">
        <v>1212</v>
      </c>
      <c r="F26" s="6">
        <v>1</v>
      </c>
      <c r="G26" s="6" t="s">
        <v>1236</v>
      </c>
      <c r="H26" s="6" t="s">
        <v>1432</v>
      </c>
      <c r="I26" s="6" t="s">
        <v>1433</v>
      </c>
      <c r="J26" s="2" t="s">
        <v>1521</v>
      </c>
      <c r="K26" s="1">
        <v>601</v>
      </c>
      <c r="L26" s="6" t="s">
        <v>1434</v>
      </c>
      <c r="M26" s="6" t="s">
        <v>1435</v>
      </c>
      <c r="N26" s="2">
        <v>25</v>
      </c>
      <c r="O26" s="5" t="s">
        <v>1192</v>
      </c>
      <c r="P26" s="5"/>
      <c r="Q26" s="5"/>
      <c r="R26" s="5"/>
      <c r="S26" s="5" t="s">
        <v>1248</v>
      </c>
      <c r="T26" s="5"/>
      <c r="U26" s="5"/>
      <c r="V26" s="5"/>
      <c r="W26" s="29" t="s">
        <v>1248</v>
      </c>
      <c r="X26" s="29" t="s">
        <v>1248</v>
      </c>
    </row>
    <row r="27" spans="1:24" s="35" customFormat="1" ht="12.75">
      <c r="A27" s="26" t="s">
        <v>1426</v>
      </c>
      <c r="B27" s="2">
        <v>728</v>
      </c>
      <c r="C27" s="10">
        <v>57</v>
      </c>
      <c r="D27" s="32">
        <f>C27/B27*100</f>
        <v>7.829670329670329</v>
      </c>
      <c r="E27" s="6" t="s">
        <v>1212</v>
      </c>
      <c r="F27" s="6">
        <v>1</v>
      </c>
      <c r="G27" s="6" t="s">
        <v>1236</v>
      </c>
      <c r="H27" s="6" t="s">
        <v>1427</v>
      </c>
      <c r="I27" s="6" t="s">
        <v>1428</v>
      </c>
      <c r="J27" s="2" t="s">
        <v>1431</v>
      </c>
      <c r="K27" s="1">
        <v>671</v>
      </c>
      <c r="L27" s="6" t="s">
        <v>1429</v>
      </c>
      <c r="M27" s="6" t="s">
        <v>1430</v>
      </c>
      <c r="N27" s="2">
        <v>26</v>
      </c>
      <c r="O27" s="5" t="s">
        <v>1192</v>
      </c>
      <c r="P27" s="5"/>
      <c r="Q27" s="5"/>
      <c r="R27" s="5"/>
      <c r="S27" s="5" t="s">
        <v>1248</v>
      </c>
      <c r="T27" s="5"/>
      <c r="U27" s="5"/>
      <c r="V27" s="5"/>
      <c r="W27" s="29" t="s">
        <v>1248</v>
      </c>
      <c r="X27" s="29" t="s">
        <v>1248</v>
      </c>
    </row>
    <row r="28" spans="1:24" s="35" customFormat="1" ht="12.75">
      <c r="A28" s="53" t="s">
        <v>550</v>
      </c>
      <c r="B28" s="2">
        <v>312</v>
      </c>
      <c r="C28" s="2">
        <v>59</v>
      </c>
      <c r="D28" s="32">
        <f>PRODUCT(C28/B28*100)</f>
        <v>18.91025641025641</v>
      </c>
      <c r="E28" s="68" t="s">
        <v>1207</v>
      </c>
      <c r="F28" s="67">
        <v>0</v>
      </c>
      <c r="G28" s="68" t="s">
        <v>1236</v>
      </c>
      <c r="H28" s="67" t="s">
        <v>721</v>
      </c>
      <c r="I28" s="67" t="s">
        <v>722</v>
      </c>
      <c r="J28" s="2" t="s">
        <v>551</v>
      </c>
      <c r="K28" s="1">
        <v>253</v>
      </c>
      <c r="L28" s="1" t="s">
        <v>723</v>
      </c>
      <c r="M28" s="1" t="s">
        <v>724</v>
      </c>
      <c r="N28" s="2">
        <v>27</v>
      </c>
      <c r="O28" s="5" t="s">
        <v>1192</v>
      </c>
      <c r="P28" s="5"/>
      <c r="Q28" s="5"/>
      <c r="R28" s="5"/>
      <c r="S28" s="5" t="s">
        <v>1248</v>
      </c>
      <c r="T28" s="5"/>
      <c r="U28" s="5" t="s">
        <v>864</v>
      </c>
      <c r="V28" s="5"/>
      <c r="W28" s="29" t="s">
        <v>1248</v>
      </c>
      <c r="X28" s="29" t="s">
        <v>1248</v>
      </c>
    </row>
    <row r="29" spans="1:24" s="35" customFormat="1" ht="12.75">
      <c r="A29" s="31" t="s">
        <v>1465</v>
      </c>
      <c r="B29" s="2">
        <v>819</v>
      </c>
      <c r="C29" s="10">
        <v>225</v>
      </c>
      <c r="D29" s="32">
        <f>C29/B29*100</f>
        <v>27.472527472527474</v>
      </c>
      <c r="E29" s="6" t="s">
        <v>1205</v>
      </c>
      <c r="F29" s="6">
        <v>1</v>
      </c>
      <c r="G29" s="6" t="s">
        <v>1236</v>
      </c>
      <c r="H29" s="6" t="s">
        <v>1461</v>
      </c>
      <c r="I29" s="6" t="s">
        <v>1462</v>
      </c>
      <c r="J29" s="2" t="s">
        <v>1522</v>
      </c>
      <c r="K29" s="1">
        <v>594</v>
      </c>
      <c r="L29" s="1" t="s">
        <v>1463</v>
      </c>
      <c r="M29" s="1" t="s">
        <v>1464</v>
      </c>
      <c r="N29" s="2">
        <v>28</v>
      </c>
      <c r="O29" s="5" t="s">
        <v>1192</v>
      </c>
      <c r="P29" s="5"/>
      <c r="Q29" s="5"/>
      <c r="R29" s="5"/>
      <c r="S29" s="5" t="s">
        <v>1249</v>
      </c>
      <c r="T29" s="5"/>
      <c r="U29" s="5"/>
      <c r="V29" s="5"/>
      <c r="W29" s="29" t="s">
        <v>1192</v>
      </c>
      <c r="X29" s="29" t="s">
        <v>1192</v>
      </c>
    </row>
    <row r="30" spans="1:24" ht="12.75">
      <c r="A30" s="21" t="s">
        <v>1058</v>
      </c>
      <c r="B30" s="2">
        <v>544</v>
      </c>
      <c r="C30" s="10">
        <v>179</v>
      </c>
      <c r="D30" s="32">
        <f>C30/B30*100</f>
        <v>32.904411764705884</v>
      </c>
      <c r="E30" s="6" t="s">
        <v>1205</v>
      </c>
      <c r="F30" s="6">
        <v>0</v>
      </c>
      <c r="G30" s="6" t="s">
        <v>1237</v>
      </c>
      <c r="H30" s="6" t="s">
        <v>1444</v>
      </c>
      <c r="I30" s="6" t="s">
        <v>1445</v>
      </c>
      <c r="J30" s="2" t="s">
        <v>1449</v>
      </c>
      <c r="K30" s="1">
        <v>365</v>
      </c>
      <c r="L30" s="1" t="s">
        <v>1446</v>
      </c>
      <c r="M30" s="1" t="s">
        <v>1447</v>
      </c>
      <c r="N30" s="2">
        <v>29</v>
      </c>
      <c r="O30" s="5" t="s">
        <v>1192</v>
      </c>
      <c r="P30" s="5"/>
      <c r="Q30" s="5"/>
      <c r="R30" s="5"/>
      <c r="S30" s="5" t="s">
        <v>1448</v>
      </c>
      <c r="T30" s="5"/>
      <c r="U30" s="5"/>
      <c r="V30" s="5"/>
      <c r="W30" s="29" t="s">
        <v>1192</v>
      </c>
      <c r="X30" s="29" t="s">
        <v>1192</v>
      </c>
    </row>
    <row r="31" spans="1:24" ht="12.75">
      <c r="A31" s="21" t="s">
        <v>1450</v>
      </c>
      <c r="B31" s="2">
        <v>580</v>
      </c>
      <c r="C31" s="10">
        <v>183</v>
      </c>
      <c r="D31" s="32">
        <f>C31/B31*100</f>
        <v>31.551724137931036</v>
      </c>
      <c r="E31" s="6" t="s">
        <v>1205</v>
      </c>
      <c r="F31" s="6">
        <v>0</v>
      </c>
      <c r="G31" s="6" t="s">
        <v>1237</v>
      </c>
      <c r="H31" s="6" t="s">
        <v>1458</v>
      </c>
      <c r="I31" s="6" t="s">
        <v>1459</v>
      </c>
      <c r="J31" s="2" t="s">
        <v>1457</v>
      </c>
      <c r="K31" s="1">
        <v>397</v>
      </c>
      <c r="L31" s="1" t="s">
        <v>1460</v>
      </c>
      <c r="M31" s="1" t="s">
        <v>1423</v>
      </c>
      <c r="N31" s="2">
        <v>30</v>
      </c>
      <c r="O31" s="5" t="s">
        <v>1192</v>
      </c>
      <c r="P31" s="5"/>
      <c r="Q31" s="5"/>
      <c r="R31" s="5"/>
      <c r="S31" s="5" t="s">
        <v>1711</v>
      </c>
      <c r="T31" s="5"/>
      <c r="U31" s="5"/>
      <c r="V31" s="5"/>
      <c r="W31" s="29" t="s">
        <v>1249</v>
      </c>
      <c r="X31" s="29" t="s">
        <v>1192</v>
      </c>
    </row>
    <row r="32" spans="1:24" s="35" customFormat="1" ht="12.75">
      <c r="A32" s="47" t="s">
        <v>517</v>
      </c>
      <c r="B32" s="2">
        <v>321</v>
      </c>
      <c r="C32" s="2">
        <v>106</v>
      </c>
      <c r="D32" s="32">
        <f>PRODUCT(C32/B32*100)</f>
        <v>33.021806853582554</v>
      </c>
      <c r="E32" s="68" t="s">
        <v>1205</v>
      </c>
      <c r="F32" s="67">
        <v>0</v>
      </c>
      <c r="G32" s="68" t="s">
        <v>1236</v>
      </c>
      <c r="H32" s="67" t="s">
        <v>714</v>
      </c>
      <c r="I32" s="67" t="s">
        <v>715</v>
      </c>
      <c r="J32" s="2" t="s">
        <v>518</v>
      </c>
      <c r="K32" s="1">
        <v>215</v>
      </c>
      <c r="L32" s="1" t="s">
        <v>716</v>
      </c>
      <c r="M32" s="1" t="s">
        <v>717</v>
      </c>
      <c r="N32" s="2">
        <v>31</v>
      </c>
      <c r="O32" s="5" t="s">
        <v>1192</v>
      </c>
      <c r="P32" s="5"/>
      <c r="Q32" s="5"/>
      <c r="R32" s="5"/>
      <c r="S32" s="5" t="s">
        <v>863</v>
      </c>
      <c r="T32" s="5"/>
      <c r="U32" s="5"/>
      <c r="V32" s="5"/>
      <c r="W32" s="29" t="s">
        <v>1248</v>
      </c>
      <c r="X32" s="29" t="s">
        <v>1192</v>
      </c>
    </row>
    <row r="33" spans="1:24" s="35" customFormat="1" ht="12.75">
      <c r="A33" s="52" t="s">
        <v>2317</v>
      </c>
      <c r="B33" s="2">
        <v>223</v>
      </c>
      <c r="C33" s="2">
        <v>49</v>
      </c>
      <c r="D33" s="32">
        <f>PRODUCT(C33/B33*100)</f>
        <v>21.973094170403588</v>
      </c>
      <c r="E33" s="68" t="s">
        <v>1206</v>
      </c>
      <c r="F33" s="67">
        <v>0</v>
      </c>
      <c r="G33" s="68" t="s">
        <v>1236</v>
      </c>
      <c r="H33" s="67" t="s">
        <v>2319</v>
      </c>
      <c r="I33" s="67" t="s">
        <v>2320</v>
      </c>
      <c r="J33" s="2" t="s">
        <v>2318</v>
      </c>
      <c r="K33" s="1">
        <v>174</v>
      </c>
      <c r="L33" s="1" t="s">
        <v>2321</v>
      </c>
      <c r="M33" s="1" t="s">
        <v>2322</v>
      </c>
      <c r="N33" s="2">
        <v>32</v>
      </c>
      <c r="O33" s="5" t="s">
        <v>1192</v>
      </c>
      <c r="P33" s="5"/>
      <c r="Q33" s="5"/>
      <c r="R33" s="5"/>
      <c r="S33" s="5" t="s">
        <v>863</v>
      </c>
      <c r="T33" s="5" t="s">
        <v>2323</v>
      </c>
      <c r="U33" s="5"/>
      <c r="V33" s="5"/>
      <c r="W33" s="29" t="s">
        <v>863</v>
      </c>
      <c r="X33" s="29" t="s">
        <v>863</v>
      </c>
    </row>
    <row r="34" spans="1:24" s="35" customFormat="1" ht="12.75">
      <c r="A34" s="47" t="s">
        <v>519</v>
      </c>
      <c r="B34" s="2">
        <v>280</v>
      </c>
      <c r="C34" s="2">
        <v>87</v>
      </c>
      <c r="D34" s="32">
        <f>PRODUCT(C34/B34*100)</f>
        <v>31.071428571428573</v>
      </c>
      <c r="E34" s="68" t="s">
        <v>1205</v>
      </c>
      <c r="F34" s="67">
        <v>0</v>
      </c>
      <c r="G34" s="68" t="s">
        <v>1236</v>
      </c>
      <c r="H34" s="67" t="s">
        <v>718</v>
      </c>
      <c r="I34" s="67" t="s">
        <v>719</v>
      </c>
      <c r="J34" s="2" t="s">
        <v>520</v>
      </c>
      <c r="K34" s="1">
        <v>193</v>
      </c>
      <c r="L34" s="1" t="s">
        <v>2146</v>
      </c>
      <c r="M34" s="1" t="s">
        <v>720</v>
      </c>
      <c r="N34" s="2">
        <v>33</v>
      </c>
      <c r="O34" s="5" t="s">
        <v>1192</v>
      </c>
      <c r="P34" s="5"/>
      <c r="Q34" s="5"/>
      <c r="R34" s="5"/>
      <c r="S34" s="5" t="s">
        <v>519</v>
      </c>
      <c r="T34" s="5"/>
      <c r="U34" s="5"/>
      <c r="V34" s="5"/>
      <c r="W34" s="29" t="s">
        <v>1248</v>
      </c>
      <c r="X34" s="29" t="s">
        <v>1248</v>
      </c>
    </row>
    <row r="35" spans="1:24" s="35" customFormat="1" ht="12.75">
      <c r="A35" s="47" t="s">
        <v>1706</v>
      </c>
      <c r="B35" s="2">
        <v>161</v>
      </c>
      <c r="C35" s="2">
        <v>49</v>
      </c>
      <c r="D35" s="32">
        <f>PRODUCT(C35/B35*100)</f>
        <v>30.434782608695656</v>
      </c>
      <c r="E35" s="68" t="s">
        <v>1205</v>
      </c>
      <c r="F35" s="67">
        <v>0</v>
      </c>
      <c r="G35" s="68" t="s">
        <v>1236</v>
      </c>
      <c r="H35" s="67" t="s">
        <v>1357</v>
      </c>
      <c r="I35" s="67" t="s">
        <v>1708</v>
      </c>
      <c r="J35" s="2" t="s">
        <v>1707</v>
      </c>
      <c r="K35" s="1">
        <v>112</v>
      </c>
      <c r="L35" s="1" t="s">
        <v>22</v>
      </c>
      <c r="M35" s="1" t="s">
        <v>1709</v>
      </c>
      <c r="N35" s="2">
        <v>34</v>
      </c>
      <c r="O35" s="5" t="s">
        <v>1192</v>
      </c>
      <c r="P35" s="5"/>
      <c r="Q35" s="5"/>
      <c r="R35" s="5"/>
      <c r="S35" s="5" t="s">
        <v>1710</v>
      </c>
      <c r="T35" s="5"/>
      <c r="U35" s="5"/>
      <c r="V35" s="5"/>
      <c r="W35" s="63" t="s">
        <v>1711</v>
      </c>
      <c r="X35" s="63" t="s">
        <v>1711</v>
      </c>
    </row>
    <row r="36" spans="1:24" ht="12.75">
      <c r="A36" s="20" t="s">
        <v>1304</v>
      </c>
      <c r="B36" s="2">
        <v>1365</v>
      </c>
      <c r="C36" s="10">
        <v>597</v>
      </c>
      <c r="D36" s="32">
        <f>C36/B36*100</f>
        <v>43.73626373626374</v>
      </c>
      <c r="E36" s="6" t="s">
        <v>1204</v>
      </c>
      <c r="F36" s="6">
        <v>2</v>
      </c>
      <c r="G36" s="6" t="s">
        <v>1236</v>
      </c>
      <c r="H36" s="6" t="s">
        <v>1357</v>
      </c>
      <c r="I36" s="6" t="s">
        <v>1559</v>
      </c>
      <c r="J36" s="2" t="s">
        <v>1562</v>
      </c>
      <c r="K36" s="1">
        <v>768</v>
      </c>
      <c r="L36" s="1" t="s">
        <v>1560</v>
      </c>
      <c r="M36" s="1" t="s">
        <v>1561</v>
      </c>
      <c r="N36" s="2">
        <v>35</v>
      </c>
      <c r="O36" s="5" t="s">
        <v>1192</v>
      </c>
      <c r="P36" s="5"/>
      <c r="Q36" s="5"/>
      <c r="R36" s="5" t="s">
        <v>1194</v>
      </c>
      <c r="S36" s="5"/>
      <c r="T36" s="5"/>
      <c r="U36" s="5"/>
      <c r="V36" s="5"/>
      <c r="W36" s="29" t="s">
        <v>1192</v>
      </c>
      <c r="X36" s="29" t="s">
        <v>1192</v>
      </c>
    </row>
    <row r="37" spans="1:24" ht="12.75">
      <c r="A37" s="6" t="s">
        <v>19</v>
      </c>
      <c r="B37" s="2">
        <v>1212</v>
      </c>
      <c r="C37" s="10">
        <v>60</v>
      </c>
      <c r="D37" s="32">
        <f>C37/B37*100</f>
        <v>4.9504950495049505</v>
      </c>
      <c r="E37" s="6" t="s">
        <v>1210</v>
      </c>
      <c r="F37" s="6">
        <v>1</v>
      </c>
      <c r="G37" s="6" t="s">
        <v>1237</v>
      </c>
      <c r="H37" s="6" t="s">
        <v>24</v>
      </c>
      <c r="I37" s="6" t="s">
        <v>25</v>
      </c>
      <c r="J37" s="2" t="s">
        <v>28</v>
      </c>
      <c r="K37" s="2">
        <v>1152</v>
      </c>
      <c r="L37" s="2" t="s">
        <v>26</v>
      </c>
      <c r="M37" s="2" t="s">
        <v>27</v>
      </c>
      <c r="N37" s="2">
        <v>36</v>
      </c>
      <c r="O37" s="5" t="s">
        <v>1192</v>
      </c>
      <c r="P37" s="5"/>
      <c r="Q37" s="5"/>
      <c r="R37" s="5" t="s">
        <v>1194</v>
      </c>
      <c r="S37" s="6"/>
      <c r="T37" s="6"/>
      <c r="U37" s="6"/>
      <c r="V37" s="6"/>
      <c r="W37" s="29" t="s">
        <v>1194</v>
      </c>
      <c r="X37" s="29" t="s">
        <v>1194</v>
      </c>
    </row>
    <row r="38" spans="1:24" ht="12.75">
      <c r="A38" s="57" t="s">
        <v>649</v>
      </c>
      <c r="B38" s="2">
        <v>1182</v>
      </c>
      <c r="C38" s="2">
        <v>56</v>
      </c>
      <c r="D38" s="32">
        <f>PRODUCT(C38/B38*100)</f>
        <v>4.737732656514383</v>
      </c>
      <c r="E38" s="68" t="s">
        <v>1210</v>
      </c>
      <c r="F38" s="67">
        <v>1</v>
      </c>
      <c r="G38" s="68" t="s">
        <v>1237</v>
      </c>
      <c r="H38" s="67" t="s">
        <v>804</v>
      </c>
      <c r="I38" s="67" t="s">
        <v>653</v>
      </c>
      <c r="J38" s="2" t="s">
        <v>650</v>
      </c>
      <c r="K38" s="1">
        <v>1126</v>
      </c>
      <c r="L38" s="2" t="s">
        <v>1507</v>
      </c>
      <c r="M38" s="2" t="s">
        <v>34</v>
      </c>
      <c r="N38" s="2">
        <v>37</v>
      </c>
      <c r="O38" s="5" t="s">
        <v>1192</v>
      </c>
      <c r="P38" s="5"/>
      <c r="Q38" s="5"/>
      <c r="R38" s="5" t="s">
        <v>1194</v>
      </c>
      <c r="S38" s="6"/>
      <c r="T38" s="6"/>
      <c r="U38" s="6"/>
      <c r="V38" s="6"/>
      <c r="W38" s="29" t="s">
        <v>1194</v>
      </c>
      <c r="X38" s="29" t="s">
        <v>1194</v>
      </c>
    </row>
    <row r="39" spans="1:24" ht="12.75">
      <c r="A39" s="57" t="s">
        <v>651</v>
      </c>
      <c r="B39" s="2">
        <v>1259</v>
      </c>
      <c r="C39" s="2">
        <v>54</v>
      </c>
      <c r="D39" s="32">
        <f>PRODUCT(C39/B39*100)</f>
        <v>4.289118347895156</v>
      </c>
      <c r="E39" s="68" t="s">
        <v>1210</v>
      </c>
      <c r="F39" s="67">
        <v>1</v>
      </c>
      <c r="G39" s="68" t="s">
        <v>1237</v>
      </c>
      <c r="H39" s="67" t="s">
        <v>961</v>
      </c>
      <c r="I39" s="67" t="s">
        <v>654</v>
      </c>
      <c r="J39" s="2" t="s">
        <v>652</v>
      </c>
      <c r="K39" s="1">
        <v>1205</v>
      </c>
      <c r="L39" s="2" t="s">
        <v>655</v>
      </c>
      <c r="M39" s="2" t="s">
        <v>656</v>
      </c>
      <c r="N39" s="2">
        <v>38</v>
      </c>
      <c r="O39" s="5" t="s">
        <v>1192</v>
      </c>
      <c r="P39" s="5"/>
      <c r="Q39" s="5"/>
      <c r="R39" s="5" t="s">
        <v>1194</v>
      </c>
      <c r="S39" s="6"/>
      <c r="T39" s="6"/>
      <c r="U39" s="6"/>
      <c r="V39" s="6"/>
      <c r="W39" s="29" t="s">
        <v>1194</v>
      </c>
      <c r="X39" s="29" t="s">
        <v>1194</v>
      </c>
    </row>
    <row r="40" spans="1:24" ht="12.75">
      <c r="A40" s="57" t="s">
        <v>1415</v>
      </c>
      <c r="B40" s="2">
        <v>775</v>
      </c>
      <c r="C40" s="2">
        <v>53</v>
      </c>
      <c r="D40" s="32">
        <f>PRODUCT(C40/B40*100)</f>
        <v>6.838709677419355</v>
      </c>
      <c r="E40" s="68" t="s">
        <v>1210</v>
      </c>
      <c r="F40" s="67">
        <v>1</v>
      </c>
      <c r="G40" s="68" t="s">
        <v>1236</v>
      </c>
      <c r="H40" s="67" t="s">
        <v>1357</v>
      </c>
      <c r="I40" s="67" t="s">
        <v>1413</v>
      </c>
      <c r="J40" s="2" t="s">
        <v>1412</v>
      </c>
      <c r="K40" s="1">
        <v>722</v>
      </c>
      <c r="L40" s="2" t="s">
        <v>1357</v>
      </c>
      <c r="M40" s="2" t="s">
        <v>1414</v>
      </c>
      <c r="N40" s="2">
        <v>39</v>
      </c>
      <c r="O40" s="5" t="s">
        <v>1192</v>
      </c>
      <c r="P40" s="5"/>
      <c r="Q40" s="5"/>
      <c r="R40" s="5" t="s">
        <v>1194</v>
      </c>
      <c r="S40" s="6"/>
      <c r="T40" s="6"/>
      <c r="U40" s="6"/>
      <c r="V40" s="6"/>
      <c r="W40" s="9" t="s">
        <v>651</v>
      </c>
      <c r="X40" s="29" t="s">
        <v>1194</v>
      </c>
    </row>
    <row r="41" spans="1:24" s="35" customFormat="1" ht="12.75">
      <c r="A41" s="27" t="s">
        <v>1252</v>
      </c>
      <c r="B41" s="2">
        <v>903</v>
      </c>
      <c r="C41" s="10">
        <v>78</v>
      </c>
      <c r="D41" s="32">
        <f>C41/B41*100</f>
        <v>8.637873754152823</v>
      </c>
      <c r="E41" s="6" t="s">
        <v>1212</v>
      </c>
      <c r="F41" s="6">
        <v>1</v>
      </c>
      <c r="G41" s="6" t="s">
        <v>1236</v>
      </c>
      <c r="H41" s="6" t="s">
        <v>1563</v>
      </c>
      <c r="I41" s="6" t="s">
        <v>1564</v>
      </c>
      <c r="J41" s="2" t="s">
        <v>1566</v>
      </c>
      <c r="K41" s="1">
        <v>825</v>
      </c>
      <c r="L41" s="1" t="s">
        <v>1565</v>
      </c>
      <c r="M41" s="1" t="s">
        <v>1564</v>
      </c>
      <c r="N41" s="2">
        <v>40</v>
      </c>
      <c r="O41" s="5" t="s">
        <v>1192</v>
      </c>
      <c r="P41" s="5"/>
      <c r="Q41" s="5"/>
      <c r="R41" s="5" t="s">
        <v>1194</v>
      </c>
      <c r="S41" s="5"/>
      <c r="T41" s="5"/>
      <c r="U41" s="5"/>
      <c r="V41" s="5"/>
      <c r="W41" s="29" t="s">
        <v>1194</v>
      </c>
      <c r="X41" s="29" t="s">
        <v>1194</v>
      </c>
    </row>
    <row r="42" spans="1:24" s="35" customFormat="1" ht="12.75">
      <c r="A42" s="55" t="s">
        <v>428</v>
      </c>
      <c r="B42" s="2">
        <v>759</v>
      </c>
      <c r="C42" s="2">
        <v>54</v>
      </c>
      <c r="D42" s="32">
        <f>PRODUCT(C42/B42*100)</f>
        <v>7.114624505928854</v>
      </c>
      <c r="E42" s="68" t="s">
        <v>1212</v>
      </c>
      <c r="F42" s="67">
        <v>1</v>
      </c>
      <c r="G42" s="68" t="s">
        <v>1236</v>
      </c>
      <c r="H42" s="67" t="s">
        <v>1444</v>
      </c>
      <c r="I42" s="67" t="s">
        <v>1548</v>
      </c>
      <c r="J42" s="2" t="s">
        <v>429</v>
      </c>
      <c r="K42" s="1">
        <v>705</v>
      </c>
      <c r="L42" s="1" t="s">
        <v>431</v>
      </c>
      <c r="M42" s="1" t="s">
        <v>1550</v>
      </c>
      <c r="N42" s="2">
        <v>41</v>
      </c>
      <c r="O42" s="5" t="s">
        <v>1192</v>
      </c>
      <c r="P42" s="5"/>
      <c r="Q42" s="5"/>
      <c r="R42" s="5" t="s">
        <v>1194</v>
      </c>
      <c r="S42" s="5"/>
      <c r="T42" s="5"/>
      <c r="U42" s="5"/>
      <c r="V42" s="5"/>
      <c r="W42" s="9" t="s">
        <v>430</v>
      </c>
      <c r="X42" s="29" t="s">
        <v>1194</v>
      </c>
    </row>
    <row r="43" spans="1:24" s="35" customFormat="1" ht="12.75">
      <c r="A43" s="24" t="s">
        <v>1344</v>
      </c>
      <c r="B43" s="2">
        <v>784</v>
      </c>
      <c r="C43" s="10">
        <v>92</v>
      </c>
      <c r="D43" s="32">
        <f>C43/B43*100</f>
        <v>11.73469387755102</v>
      </c>
      <c r="E43" s="6" t="s">
        <v>1208</v>
      </c>
      <c r="F43" s="6">
        <v>1</v>
      </c>
      <c r="G43" s="6" t="s">
        <v>1236</v>
      </c>
      <c r="H43" s="6" t="s">
        <v>1567</v>
      </c>
      <c r="I43" s="6" t="s">
        <v>1568</v>
      </c>
      <c r="J43" s="2" t="s">
        <v>1571</v>
      </c>
      <c r="K43" s="1">
        <v>692</v>
      </c>
      <c r="L43" s="1" t="s">
        <v>1569</v>
      </c>
      <c r="M43" s="1" t="s">
        <v>1570</v>
      </c>
      <c r="N43" s="2">
        <v>42</v>
      </c>
      <c r="O43" s="5" t="s">
        <v>1192</v>
      </c>
      <c r="P43" s="5"/>
      <c r="Q43" s="5"/>
      <c r="R43" s="5" t="s">
        <v>1194</v>
      </c>
      <c r="S43" s="5"/>
      <c r="T43" s="5"/>
      <c r="U43" s="5"/>
      <c r="V43" s="5" t="s">
        <v>1572</v>
      </c>
      <c r="W43" s="29" t="s">
        <v>1194</v>
      </c>
      <c r="X43" s="29" t="s">
        <v>1194</v>
      </c>
    </row>
    <row r="44" spans="1:24" ht="12.75">
      <c r="A44" s="22" t="s">
        <v>1306</v>
      </c>
      <c r="B44" s="2">
        <v>1038</v>
      </c>
      <c r="C44" s="10">
        <v>214</v>
      </c>
      <c r="D44" s="32">
        <f>C44/B44*100</f>
        <v>20.616570327552985</v>
      </c>
      <c r="E44" s="6" t="s">
        <v>1206</v>
      </c>
      <c r="F44" s="6">
        <v>1</v>
      </c>
      <c r="G44" s="6" t="s">
        <v>1237</v>
      </c>
      <c r="H44" s="6" t="s">
        <v>1574</v>
      </c>
      <c r="I44" s="6" t="s">
        <v>1575</v>
      </c>
      <c r="J44" s="2" t="s">
        <v>1573</v>
      </c>
      <c r="K44" s="1">
        <v>824</v>
      </c>
      <c r="L44" s="1" t="s">
        <v>1576</v>
      </c>
      <c r="M44" s="1" t="s">
        <v>1577</v>
      </c>
      <c r="N44" s="2">
        <v>43</v>
      </c>
      <c r="O44" s="5" t="s">
        <v>1192</v>
      </c>
      <c r="P44" s="5"/>
      <c r="Q44" s="5"/>
      <c r="R44" s="5" t="s">
        <v>1194</v>
      </c>
      <c r="S44" s="5"/>
      <c r="T44" s="5" t="s">
        <v>1199</v>
      </c>
      <c r="U44" s="5"/>
      <c r="V44" s="5"/>
      <c r="W44" s="29" t="s">
        <v>1194</v>
      </c>
      <c r="X44" s="29" t="s">
        <v>1194</v>
      </c>
    </row>
    <row r="45" spans="1:24" ht="12.75">
      <c r="A45" s="27" t="s">
        <v>1253</v>
      </c>
      <c r="B45" s="2">
        <v>758</v>
      </c>
      <c r="C45" s="10">
        <v>65</v>
      </c>
      <c r="D45" s="32">
        <f>C45/B45*100</f>
        <v>8.575197889182059</v>
      </c>
      <c r="E45" s="6" t="s">
        <v>1212</v>
      </c>
      <c r="F45" s="6">
        <v>1</v>
      </c>
      <c r="G45" s="6" t="s">
        <v>1236</v>
      </c>
      <c r="H45" s="6" t="s">
        <v>1578</v>
      </c>
      <c r="I45" s="6" t="s">
        <v>1579</v>
      </c>
      <c r="J45" s="2" t="s">
        <v>1582</v>
      </c>
      <c r="K45" s="1">
        <v>693</v>
      </c>
      <c r="L45" s="1" t="s">
        <v>1580</v>
      </c>
      <c r="M45" s="1" t="s">
        <v>1581</v>
      </c>
      <c r="N45" s="2">
        <v>44</v>
      </c>
      <c r="O45" s="5" t="s">
        <v>1192</v>
      </c>
      <c r="P45" s="5"/>
      <c r="Q45" s="5"/>
      <c r="R45" s="5" t="s">
        <v>1194</v>
      </c>
      <c r="S45" s="5"/>
      <c r="T45" s="5" t="s">
        <v>1199</v>
      </c>
      <c r="U45" s="5"/>
      <c r="V45" s="5"/>
      <c r="W45" s="29" t="s">
        <v>1199</v>
      </c>
      <c r="X45" s="29" t="s">
        <v>1199</v>
      </c>
    </row>
    <row r="46" spans="1:24" s="35" customFormat="1" ht="12.75">
      <c r="A46" s="54" t="s">
        <v>582</v>
      </c>
      <c r="B46" s="2">
        <v>582</v>
      </c>
      <c r="C46" s="2">
        <v>65</v>
      </c>
      <c r="D46" s="32">
        <f>PRODUCT(C46/B46*100)</f>
        <v>11.168384879725087</v>
      </c>
      <c r="E46" s="68" t="s">
        <v>1208</v>
      </c>
      <c r="F46" s="67">
        <v>0</v>
      </c>
      <c r="G46" s="68" t="s">
        <v>1237</v>
      </c>
      <c r="H46" s="67" t="s">
        <v>787</v>
      </c>
      <c r="I46" s="67" t="s">
        <v>1469</v>
      </c>
      <c r="J46" s="2" t="s">
        <v>583</v>
      </c>
      <c r="K46" s="1">
        <v>517</v>
      </c>
      <c r="L46" s="1" t="s">
        <v>1642</v>
      </c>
      <c r="M46" s="1" t="s">
        <v>788</v>
      </c>
      <c r="N46" s="2">
        <v>45</v>
      </c>
      <c r="O46" s="5" t="s">
        <v>1192</v>
      </c>
      <c r="P46" s="5"/>
      <c r="Q46" s="5"/>
      <c r="R46" s="5" t="s">
        <v>1194</v>
      </c>
      <c r="S46" s="5"/>
      <c r="T46" s="5" t="s">
        <v>1199</v>
      </c>
      <c r="U46" s="5"/>
      <c r="V46" s="5" t="s">
        <v>872</v>
      </c>
      <c r="W46" s="29" t="s">
        <v>1199</v>
      </c>
      <c r="X46" s="29" t="s">
        <v>1199</v>
      </c>
    </row>
    <row r="47" spans="1:24" ht="12.75">
      <c r="A47" s="53" t="s">
        <v>1066</v>
      </c>
      <c r="B47" s="2">
        <v>601</v>
      </c>
      <c r="C47" s="2">
        <v>106</v>
      </c>
      <c r="D47" s="32">
        <f>PRODUCT(C47/B47*100)</f>
        <v>17.637271214642265</v>
      </c>
      <c r="E47" s="68" t="s">
        <v>1207</v>
      </c>
      <c r="F47" s="67">
        <v>0</v>
      </c>
      <c r="G47" s="68" t="s">
        <v>1237</v>
      </c>
      <c r="H47" s="67" t="s">
        <v>783</v>
      </c>
      <c r="I47" s="67" t="s">
        <v>784</v>
      </c>
      <c r="J47" s="2" t="s">
        <v>558</v>
      </c>
      <c r="K47" s="1">
        <v>495</v>
      </c>
      <c r="L47" s="1" t="s">
        <v>785</v>
      </c>
      <c r="M47" s="1" t="s">
        <v>786</v>
      </c>
      <c r="N47" s="2">
        <v>46</v>
      </c>
      <c r="O47" s="5" t="s">
        <v>1192</v>
      </c>
      <c r="P47" s="5"/>
      <c r="Q47" s="5"/>
      <c r="R47" s="5" t="s">
        <v>1194</v>
      </c>
      <c r="S47" s="5"/>
      <c r="T47" s="5" t="s">
        <v>1199</v>
      </c>
      <c r="U47" s="5" t="s">
        <v>1243</v>
      </c>
      <c r="V47" s="5"/>
      <c r="W47" s="29" t="s">
        <v>1199</v>
      </c>
      <c r="X47" s="29" t="s">
        <v>1199</v>
      </c>
    </row>
    <row r="48" spans="1:24" ht="12.75">
      <c r="A48" s="22" t="s">
        <v>1608</v>
      </c>
      <c r="B48" s="2">
        <v>913</v>
      </c>
      <c r="C48" s="10">
        <v>188</v>
      </c>
      <c r="D48" s="32">
        <f>C48/B48*100</f>
        <v>20.59145673603505</v>
      </c>
      <c r="E48" s="6" t="s">
        <v>1206</v>
      </c>
      <c r="F48" s="6">
        <v>1</v>
      </c>
      <c r="G48" s="6" t="s">
        <v>1236</v>
      </c>
      <c r="H48" s="6" t="s">
        <v>1460</v>
      </c>
      <c r="I48" s="6" t="s">
        <v>1469</v>
      </c>
      <c r="J48" s="2" t="s">
        <v>1606</v>
      </c>
      <c r="K48" s="1">
        <v>725</v>
      </c>
      <c r="L48" s="1" t="s">
        <v>1604</v>
      </c>
      <c r="M48" s="1" t="s">
        <v>1605</v>
      </c>
      <c r="N48" s="2">
        <v>47</v>
      </c>
      <c r="O48" s="5" t="s">
        <v>1192</v>
      </c>
      <c r="P48" s="5"/>
      <c r="Q48" s="5"/>
      <c r="R48" s="5" t="s">
        <v>1194</v>
      </c>
      <c r="S48" s="5"/>
      <c r="T48" s="5" t="s">
        <v>1609</v>
      </c>
      <c r="U48" s="5"/>
      <c r="V48" s="5"/>
      <c r="W48" s="29" t="s">
        <v>1194</v>
      </c>
      <c r="X48" s="29" t="s">
        <v>1194</v>
      </c>
    </row>
    <row r="49" spans="1:24" ht="12.75">
      <c r="A49" s="57" t="s">
        <v>1624</v>
      </c>
      <c r="B49" s="2">
        <v>867</v>
      </c>
      <c r="C49" s="2">
        <v>52</v>
      </c>
      <c r="D49" s="32">
        <f>PRODUCT(C49/B49*100)</f>
        <v>5.997693194925029</v>
      </c>
      <c r="E49" s="68" t="s">
        <v>1210</v>
      </c>
      <c r="F49" s="67">
        <v>1</v>
      </c>
      <c r="G49" s="68" t="s">
        <v>1236</v>
      </c>
      <c r="H49" s="67" t="s">
        <v>1626</v>
      </c>
      <c r="I49" s="67" t="s">
        <v>1627</v>
      </c>
      <c r="J49" s="2" t="s">
        <v>1625</v>
      </c>
      <c r="K49" s="1">
        <v>815</v>
      </c>
      <c r="L49" s="1" t="s">
        <v>1628</v>
      </c>
      <c r="M49" s="1" t="s">
        <v>1629</v>
      </c>
      <c r="N49" s="2">
        <v>48</v>
      </c>
      <c r="O49" s="5" t="s">
        <v>1192</v>
      </c>
      <c r="P49" s="5"/>
      <c r="Q49" s="5"/>
      <c r="R49" s="5" t="s">
        <v>1194</v>
      </c>
      <c r="S49" s="5"/>
      <c r="T49" s="5" t="s">
        <v>1609</v>
      </c>
      <c r="U49" s="5"/>
      <c r="V49" s="5"/>
      <c r="W49" s="29" t="s">
        <v>1609</v>
      </c>
      <c r="X49" s="29" t="s">
        <v>1609</v>
      </c>
    </row>
    <row r="50" spans="1:24" ht="12.75">
      <c r="A50" s="52" t="s">
        <v>532</v>
      </c>
      <c r="B50" s="2">
        <v>574</v>
      </c>
      <c r="C50" s="2">
        <v>119</v>
      </c>
      <c r="D50" s="32">
        <f>PRODUCT(C50/B50*100)</f>
        <v>20.73170731707317</v>
      </c>
      <c r="E50" s="68" t="s">
        <v>1206</v>
      </c>
      <c r="F50" s="67">
        <v>0</v>
      </c>
      <c r="G50" s="68" t="s">
        <v>1237</v>
      </c>
      <c r="H50" s="67" t="s">
        <v>780</v>
      </c>
      <c r="I50" s="67" t="s">
        <v>1532</v>
      </c>
      <c r="J50" s="2" t="s">
        <v>533</v>
      </c>
      <c r="K50" s="1">
        <v>455</v>
      </c>
      <c r="L50" s="1" t="s">
        <v>781</v>
      </c>
      <c r="M50" s="1" t="s">
        <v>782</v>
      </c>
      <c r="N50" s="2">
        <v>49</v>
      </c>
      <c r="O50" s="5" t="s">
        <v>1192</v>
      </c>
      <c r="P50" s="5"/>
      <c r="Q50" s="5"/>
      <c r="R50" s="5" t="s">
        <v>1194</v>
      </c>
      <c r="S50" s="5"/>
      <c r="T50" s="5" t="s">
        <v>874</v>
      </c>
      <c r="U50" s="5"/>
      <c r="V50" s="5"/>
      <c r="W50" s="29" t="s">
        <v>1199</v>
      </c>
      <c r="X50" s="29" t="s">
        <v>1194</v>
      </c>
    </row>
    <row r="51" spans="1:24" ht="12.75">
      <c r="A51" s="21" t="s">
        <v>1647</v>
      </c>
      <c r="B51" s="2">
        <v>1118</v>
      </c>
      <c r="C51" s="10">
        <v>310</v>
      </c>
      <c r="D51" s="32">
        <f>C51/B51*100</f>
        <v>27.72808586762075</v>
      </c>
      <c r="E51" s="6" t="s">
        <v>1205</v>
      </c>
      <c r="F51" s="6">
        <v>1</v>
      </c>
      <c r="G51" s="6" t="s">
        <v>1237</v>
      </c>
      <c r="H51" s="6" t="s">
        <v>1642</v>
      </c>
      <c r="I51" s="6" t="s">
        <v>1643</v>
      </c>
      <c r="J51" s="2" t="s">
        <v>1646</v>
      </c>
      <c r="K51" s="1">
        <v>808</v>
      </c>
      <c r="L51" s="1" t="s">
        <v>1644</v>
      </c>
      <c r="M51" s="1" t="s">
        <v>1645</v>
      </c>
      <c r="N51" s="2">
        <v>50</v>
      </c>
      <c r="O51" s="5" t="s">
        <v>1192</v>
      </c>
      <c r="P51" s="5"/>
      <c r="Q51" s="5"/>
      <c r="R51" s="5" t="s">
        <v>1194</v>
      </c>
      <c r="S51" s="5" t="s">
        <v>1247</v>
      </c>
      <c r="T51" s="5"/>
      <c r="U51" s="5"/>
      <c r="V51" s="5"/>
      <c r="W51" s="29" t="s">
        <v>1194</v>
      </c>
      <c r="X51" s="29" t="s">
        <v>1194</v>
      </c>
    </row>
    <row r="52" spans="1:24" ht="12.75">
      <c r="A52" s="55" t="s">
        <v>1935</v>
      </c>
      <c r="B52" s="2">
        <v>775</v>
      </c>
      <c r="C52" s="2">
        <v>68</v>
      </c>
      <c r="D52" s="32">
        <f>PRODUCT(C52/B52*100)</f>
        <v>8.774193548387096</v>
      </c>
      <c r="E52" s="68" t="s">
        <v>1212</v>
      </c>
      <c r="F52" s="67">
        <v>1</v>
      </c>
      <c r="G52" s="68" t="s">
        <v>1236</v>
      </c>
      <c r="H52" s="67" t="s">
        <v>1937</v>
      </c>
      <c r="I52" s="67" t="s">
        <v>1675</v>
      </c>
      <c r="J52" s="2" t="s">
        <v>1936</v>
      </c>
      <c r="K52" s="1">
        <v>707</v>
      </c>
      <c r="L52" s="1" t="s">
        <v>1938</v>
      </c>
      <c r="M52" s="1" t="s">
        <v>1939</v>
      </c>
      <c r="N52" s="2">
        <v>51</v>
      </c>
      <c r="O52" s="5" t="s">
        <v>1192</v>
      </c>
      <c r="P52" s="5"/>
      <c r="Q52" s="5"/>
      <c r="R52" s="5" t="s">
        <v>1194</v>
      </c>
      <c r="S52" s="5" t="s">
        <v>1247</v>
      </c>
      <c r="T52" s="5"/>
      <c r="U52" s="5"/>
      <c r="V52" s="5"/>
      <c r="W52" s="29" t="s">
        <v>1247</v>
      </c>
      <c r="X52" s="29" t="s">
        <v>1247</v>
      </c>
    </row>
    <row r="53" spans="1:24" ht="12.75">
      <c r="A53" s="24" t="s">
        <v>1823</v>
      </c>
      <c r="B53" s="2">
        <v>1071</v>
      </c>
      <c r="C53" s="10">
        <v>117</v>
      </c>
      <c r="D53" s="32">
        <f>C53/B53*100</f>
        <v>10.92436974789916</v>
      </c>
      <c r="E53" s="6" t="s">
        <v>1208</v>
      </c>
      <c r="F53" s="6">
        <v>1</v>
      </c>
      <c r="G53" s="6" t="s">
        <v>1237</v>
      </c>
      <c r="H53" s="6" t="s">
        <v>1653</v>
      </c>
      <c r="I53" s="6" t="s">
        <v>1654</v>
      </c>
      <c r="J53" s="2" t="s">
        <v>1649</v>
      </c>
      <c r="K53" s="1">
        <v>954</v>
      </c>
      <c r="L53" s="1" t="s">
        <v>1655</v>
      </c>
      <c r="M53" s="1" t="s">
        <v>1656</v>
      </c>
      <c r="N53" s="2">
        <v>52</v>
      </c>
      <c r="O53" s="5" t="s">
        <v>1192</v>
      </c>
      <c r="P53" s="5"/>
      <c r="Q53" s="5"/>
      <c r="R53" s="5" t="s">
        <v>1194</v>
      </c>
      <c r="S53" s="5" t="s">
        <v>1247</v>
      </c>
      <c r="T53" s="5"/>
      <c r="U53" s="5"/>
      <c r="V53" s="5" t="s">
        <v>1223</v>
      </c>
      <c r="W53" s="29" t="s">
        <v>1247</v>
      </c>
      <c r="X53" s="29" t="s">
        <v>1247</v>
      </c>
    </row>
    <row r="54" spans="1:24" ht="12.75">
      <c r="A54" s="57" t="s">
        <v>611</v>
      </c>
      <c r="B54" s="2">
        <v>966</v>
      </c>
      <c r="C54" s="2">
        <v>63</v>
      </c>
      <c r="D54" s="32">
        <f>PRODUCT(C54/B54*100)</f>
        <v>6.521739130434782</v>
      </c>
      <c r="E54" s="68" t="s">
        <v>1210</v>
      </c>
      <c r="F54" s="67">
        <v>1</v>
      </c>
      <c r="G54" s="68" t="s">
        <v>1236</v>
      </c>
      <c r="H54" s="67" t="s">
        <v>821</v>
      </c>
      <c r="I54" s="67" t="s">
        <v>822</v>
      </c>
      <c r="J54" s="2" t="s">
        <v>612</v>
      </c>
      <c r="K54" s="1">
        <v>903</v>
      </c>
      <c r="L54" s="1" t="s">
        <v>823</v>
      </c>
      <c r="M54" s="1" t="s">
        <v>824</v>
      </c>
      <c r="N54" s="2">
        <v>53</v>
      </c>
      <c r="O54" s="5" t="s">
        <v>1192</v>
      </c>
      <c r="P54" s="5"/>
      <c r="Q54" s="5"/>
      <c r="R54" s="5" t="s">
        <v>1194</v>
      </c>
      <c r="S54" s="5" t="s">
        <v>1247</v>
      </c>
      <c r="T54" s="5"/>
      <c r="U54" s="5"/>
      <c r="V54" s="5" t="s">
        <v>1223</v>
      </c>
      <c r="W54" s="29" t="s">
        <v>1223</v>
      </c>
      <c r="X54" s="29" t="s">
        <v>1223</v>
      </c>
    </row>
    <row r="55" spans="1:24" s="35" customFormat="1" ht="12.75">
      <c r="A55" s="26" t="s">
        <v>1211</v>
      </c>
      <c r="B55" s="2">
        <v>1064</v>
      </c>
      <c r="C55" s="10">
        <v>89</v>
      </c>
      <c r="D55" s="32">
        <f>C55/B55*100</f>
        <v>8.364661654135338</v>
      </c>
      <c r="E55" s="6" t="s">
        <v>1212</v>
      </c>
      <c r="F55" s="6">
        <v>1</v>
      </c>
      <c r="G55" s="6" t="s">
        <v>1237</v>
      </c>
      <c r="H55" s="6" t="s">
        <v>1650</v>
      </c>
      <c r="I55" s="6" t="s">
        <v>1651</v>
      </c>
      <c r="J55" s="2" t="s">
        <v>1648</v>
      </c>
      <c r="K55" s="1">
        <v>975</v>
      </c>
      <c r="L55" s="1" t="s">
        <v>1560</v>
      </c>
      <c r="M55" s="1" t="s">
        <v>1652</v>
      </c>
      <c r="N55" s="2">
        <v>54</v>
      </c>
      <c r="O55" s="5" t="s">
        <v>1192</v>
      </c>
      <c r="P55" s="5"/>
      <c r="Q55" s="5"/>
      <c r="R55" s="5" t="s">
        <v>1194</v>
      </c>
      <c r="S55" s="5" t="s">
        <v>1247</v>
      </c>
      <c r="T55" s="5"/>
      <c r="U55" s="5"/>
      <c r="V55" s="5" t="s">
        <v>1223</v>
      </c>
      <c r="W55" s="29" t="s">
        <v>1223</v>
      </c>
      <c r="X55" s="29" t="s">
        <v>1223</v>
      </c>
    </row>
    <row r="56" spans="1:24" s="35" customFormat="1" ht="12.75">
      <c r="A56" s="21" t="s">
        <v>1065</v>
      </c>
      <c r="B56" s="2">
        <v>668</v>
      </c>
      <c r="C56" s="10">
        <v>209</v>
      </c>
      <c r="D56" s="32">
        <f>C56/B56*100</f>
        <v>31.2874251497006</v>
      </c>
      <c r="E56" s="6" t="s">
        <v>1205</v>
      </c>
      <c r="F56" s="6">
        <v>1</v>
      </c>
      <c r="G56" s="6" t="s">
        <v>1236</v>
      </c>
      <c r="H56" s="6" t="s">
        <v>1611</v>
      </c>
      <c r="I56" s="6" t="s">
        <v>1612</v>
      </c>
      <c r="J56" s="2" t="s">
        <v>1615</v>
      </c>
      <c r="K56" s="1">
        <v>459</v>
      </c>
      <c r="L56" s="1" t="s">
        <v>1613</v>
      </c>
      <c r="M56" s="1" t="s">
        <v>1614</v>
      </c>
      <c r="N56" s="2">
        <v>55</v>
      </c>
      <c r="O56" s="5" t="s">
        <v>1192</v>
      </c>
      <c r="P56" s="5"/>
      <c r="Q56" s="5"/>
      <c r="R56" s="5" t="s">
        <v>1194</v>
      </c>
      <c r="S56" s="5" t="s">
        <v>1243</v>
      </c>
      <c r="T56" s="5"/>
      <c r="U56" s="5"/>
      <c r="V56" s="5"/>
      <c r="W56" s="29" t="s">
        <v>1247</v>
      </c>
      <c r="X56" s="29" t="s">
        <v>1194</v>
      </c>
    </row>
    <row r="57" spans="1:24" s="35" customFormat="1" ht="12.75">
      <c r="A57" s="36" t="s">
        <v>1285</v>
      </c>
      <c r="B57" s="2">
        <v>462</v>
      </c>
      <c r="C57" s="10">
        <v>109</v>
      </c>
      <c r="D57" s="32">
        <f>C57/B57*100</f>
        <v>23.593073593073594</v>
      </c>
      <c r="E57" s="6" t="s">
        <v>1206</v>
      </c>
      <c r="F57" s="6">
        <v>0</v>
      </c>
      <c r="G57" s="6" t="s">
        <v>1237</v>
      </c>
      <c r="H57" s="6" t="s">
        <v>1637</v>
      </c>
      <c r="I57" s="6" t="s">
        <v>1638</v>
      </c>
      <c r="J57" s="2" t="s">
        <v>1641</v>
      </c>
      <c r="K57" s="1">
        <v>353</v>
      </c>
      <c r="L57" s="1" t="s">
        <v>1639</v>
      </c>
      <c r="M57" s="1" t="s">
        <v>1640</v>
      </c>
      <c r="N57" s="2">
        <v>56</v>
      </c>
      <c r="O57" s="5" t="s">
        <v>1192</v>
      </c>
      <c r="P57" s="5"/>
      <c r="Q57" s="5"/>
      <c r="R57" s="5" t="s">
        <v>1194</v>
      </c>
      <c r="S57" s="5" t="s">
        <v>1243</v>
      </c>
      <c r="T57" s="5" t="s">
        <v>1286</v>
      </c>
      <c r="U57" s="5"/>
      <c r="V57" s="5"/>
      <c r="W57" s="29" t="s">
        <v>1243</v>
      </c>
      <c r="X57" s="29" t="s">
        <v>1243</v>
      </c>
    </row>
    <row r="58" spans="1:24" ht="12.75">
      <c r="A58" s="22" t="s">
        <v>1619</v>
      </c>
      <c r="B58" s="2">
        <v>643</v>
      </c>
      <c r="C58" s="10">
        <v>139</v>
      </c>
      <c r="D58" s="32">
        <f>C58/B58*100</f>
        <v>21.61741835147745</v>
      </c>
      <c r="E58" s="6" t="s">
        <v>1206</v>
      </c>
      <c r="F58" s="6">
        <v>0</v>
      </c>
      <c r="G58" s="6" t="s">
        <v>1237</v>
      </c>
      <c r="H58" s="6" t="s">
        <v>1621</v>
      </c>
      <c r="I58" s="6" t="s">
        <v>1622</v>
      </c>
      <c r="J58" s="2" t="s">
        <v>1630</v>
      </c>
      <c r="K58" s="2">
        <v>504</v>
      </c>
      <c r="L58" s="1" t="s">
        <v>1623</v>
      </c>
      <c r="M58" s="1" t="s">
        <v>1568</v>
      </c>
      <c r="N58" s="2">
        <v>57</v>
      </c>
      <c r="O58" s="5" t="s">
        <v>1192</v>
      </c>
      <c r="P58" s="5"/>
      <c r="Q58" s="5"/>
      <c r="R58" s="5" t="s">
        <v>1194</v>
      </c>
      <c r="S58" s="5" t="s">
        <v>1243</v>
      </c>
      <c r="T58" s="6" t="s">
        <v>1620</v>
      </c>
      <c r="U58" s="6"/>
      <c r="V58" s="6"/>
      <c r="W58" s="29" t="s">
        <v>1243</v>
      </c>
      <c r="X58" s="29" t="s">
        <v>1243</v>
      </c>
    </row>
    <row r="59" spans="1:24" s="35" customFormat="1" ht="12.75">
      <c r="A59" s="54" t="s">
        <v>999</v>
      </c>
      <c r="B59" s="2">
        <v>379</v>
      </c>
      <c r="C59" s="2">
        <v>50</v>
      </c>
      <c r="D59" s="32">
        <f>PRODUCT(C59/B59*100)</f>
        <v>13.192612137203167</v>
      </c>
      <c r="E59" s="68" t="s">
        <v>1208</v>
      </c>
      <c r="F59" s="67">
        <v>0</v>
      </c>
      <c r="G59" s="68" t="s">
        <v>1237</v>
      </c>
      <c r="H59" s="67" t="s">
        <v>1417</v>
      </c>
      <c r="I59" s="67" t="s">
        <v>1004</v>
      </c>
      <c r="J59" s="2" t="s">
        <v>1000</v>
      </c>
      <c r="K59" s="1">
        <v>329</v>
      </c>
      <c r="L59" s="1" t="s">
        <v>1005</v>
      </c>
      <c r="M59" s="1" t="s">
        <v>1006</v>
      </c>
      <c r="N59" s="2">
        <v>58</v>
      </c>
      <c r="O59" s="5" t="s">
        <v>1192</v>
      </c>
      <c r="P59" s="5"/>
      <c r="Q59" s="5"/>
      <c r="R59" s="5" t="s">
        <v>1194</v>
      </c>
      <c r="S59" s="5" t="s">
        <v>1243</v>
      </c>
      <c r="T59" s="6" t="s">
        <v>1620</v>
      </c>
      <c r="U59" s="6"/>
      <c r="V59" s="6" t="s">
        <v>1003</v>
      </c>
      <c r="W59" s="29" t="s">
        <v>1620</v>
      </c>
      <c r="X59" s="29" t="s">
        <v>1620</v>
      </c>
    </row>
    <row r="60" spans="1:24" ht="12.75">
      <c r="A60" s="52" t="s">
        <v>1001</v>
      </c>
      <c r="B60" s="2">
        <v>346</v>
      </c>
      <c r="C60" s="2">
        <v>72</v>
      </c>
      <c r="D60" s="32">
        <f>PRODUCT(C60/B60*100)</f>
        <v>20.809248554913296</v>
      </c>
      <c r="E60" s="68" t="s">
        <v>1206</v>
      </c>
      <c r="F60" s="67">
        <v>0</v>
      </c>
      <c r="G60" s="68" t="s">
        <v>1237</v>
      </c>
      <c r="H60" s="67" t="s">
        <v>1007</v>
      </c>
      <c r="I60" s="67" t="s">
        <v>1008</v>
      </c>
      <c r="J60" s="2" t="s">
        <v>1002</v>
      </c>
      <c r="K60" s="1">
        <v>274</v>
      </c>
      <c r="L60" s="1" t="s">
        <v>324</v>
      </c>
      <c r="M60" s="1" t="s">
        <v>1009</v>
      </c>
      <c r="N60" s="2">
        <v>59</v>
      </c>
      <c r="O60" s="5" t="s">
        <v>1192</v>
      </c>
      <c r="P60" s="5"/>
      <c r="Q60" s="5"/>
      <c r="R60" s="5" t="s">
        <v>1194</v>
      </c>
      <c r="S60" s="5" t="s">
        <v>1243</v>
      </c>
      <c r="T60" s="6" t="s">
        <v>1001</v>
      </c>
      <c r="U60" s="6"/>
      <c r="V60" s="6"/>
      <c r="W60" s="29" t="s">
        <v>1620</v>
      </c>
      <c r="X60" s="29" t="s">
        <v>1620</v>
      </c>
    </row>
    <row r="61" spans="1:24" ht="12.75">
      <c r="A61" s="28" t="s">
        <v>1283</v>
      </c>
      <c r="B61" s="2">
        <v>628</v>
      </c>
      <c r="C61" s="10">
        <v>206</v>
      </c>
      <c r="D61" s="32">
        <f>C61/B61*100</f>
        <v>32.802547770700635</v>
      </c>
      <c r="E61" s="6" t="s">
        <v>1205</v>
      </c>
      <c r="F61" s="6">
        <v>0</v>
      </c>
      <c r="G61" s="6" t="s">
        <v>1237</v>
      </c>
      <c r="H61" s="6" t="s">
        <v>1650</v>
      </c>
      <c r="I61" s="6" t="s">
        <v>1657</v>
      </c>
      <c r="J61" s="2" t="s">
        <v>1660</v>
      </c>
      <c r="K61" s="1">
        <v>422</v>
      </c>
      <c r="L61" s="1" t="s">
        <v>1658</v>
      </c>
      <c r="M61" s="1" t="s">
        <v>1659</v>
      </c>
      <c r="N61" s="2">
        <v>60</v>
      </c>
      <c r="O61" s="5" t="s">
        <v>1192</v>
      </c>
      <c r="P61" s="5"/>
      <c r="Q61" s="5"/>
      <c r="R61" s="5" t="s">
        <v>1194</v>
      </c>
      <c r="S61" s="5" t="s">
        <v>1284</v>
      </c>
      <c r="T61" s="5"/>
      <c r="U61" s="5"/>
      <c r="V61" s="5"/>
      <c r="W61" s="29" t="s">
        <v>1194</v>
      </c>
      <c r="X61" s="29" t="s">
        <v>1194</v>
      </c>
    </row>
    <row r="62" spans="1:24" ht="12.75">
      <c r="A62" s="21" t="s">
        <v>1635</v>
      </c>
      <c r="B62" s="2">
        <v>477</v>
      </c>
      <c r="C62" s="10">
        <v>142</v>
      </c>
      <c r="D62" s="32">
        <f>C62/B62*100</f>
        <v>29.769392033542978</v>
      </c>
      <c r="E62" s="6" t="s">
        <v>1205</v>
      </c>
      <c r="F62" s="6">
        <v>0</v>
      </c>
      <c r="G62" s="6" t="s">
        <v>1237</v>
      </c>
      <c r="H62" s="6" t="s">
        <v>1631</v>
      </c>
      <c r="I62" s="6" t="s">
        <v>1632</v>
      </c>
      <c r="J62" s="2" t="s">
        <v>1636</v>
      </c>
      <c r="K62" s="2">
        <v>335</v>
      </c>
      <c r="L62" s="2" t="s">
        <v>1633</v>
      </c>
      <c r="M62" s="2" t="s">
        <v>1634</v>
      </c>
      <c r="N62" s="2">
        <v>61</v>
      </c>
      <c r="O62" s="5" t="s">
        <v>1192</v>
      </c>
      <c r="P62" s="5"/>
      <c r="Q62" s="5"/>
      <c r="R62" s="5" t="s">
        <v>1194</v>
      </c>
      <c r="S62" s="6" t="s">
        <v>1635</v>
      </c>
      <c r="T62" s="6"/>
      <c r="U62" s="6"/>
      <c r="V62" s="6"/>
      <c r="W62" s="29" t="s">
        <v>1243</v>
      </c>
      <c r="X62" s="29" t="s">
        <v>1243</v>
      </c>
    </row>
    <row r="63" spans="1:24" s="35" customFormat="1" ht="12.75">
      <c r="A63" s="47" t="s">
        <v>516</v>
      </c>
      <c r="B63" s="76">
        <v>309</v>
      </c>
      <c r="C63" s="1">
        <v>104</v>
      </c>
      <c r="D63" s="12">
        <f>PRODUCT(C63/B63*100)</f>
        <v>33.65695792880259</v>
      </c>
      <c r="E63" s="48" t="s">
        <v>1205</v>
      </c>
      <c r="F63" s="49">
        <v>0</v>
      </c>
      <c r="G63" s="48" t="s">
        <v>1236</v>
      </c>
      <c r="H63" s="80" t="s">
        <v>771</v>
      </c>
      <c r="I63" s="80" t="s">
        <v>772</v>
      </c>
      <c r="J63" s="1" t="s">
        <v>2405</v>
      </c>
      <c r="K63" s="1">
        <v>205</v>
      </c>
      <c r="L63" s="1" t="s">
        <v>773</v>
      </c>
      <c r="M63" s="1" t="s">
        <v>774</v>
      </c>
      <c r="N63" s="2">
        <v>62</v>
      </c>
      <c r="O63" s="5" t="s">
        <v>1192</v>
      </c>
      <c r="P63" s="5"/>
      <c r="Q63" s="5"/>
      <c r="R63" s="5" t="s">
        <v>1194</v>
      </c>
      <c r="S63" s="5" t="s">
        <v>873</v>
      </c>
      <c r="T63" s="5"/>
      <c r="U63" s="5"/>
      <c r="V63" s="5"/>
      <c r="W63" s="29" t="s">
        <v>1199</v>
      </c>
      <c r="X63" s="29" t="s">
        <v>1194</v>
      </c>
    </row>
    <row r="64" spans="1:24" s="35" customFormat="1" ht="12.75">
      <c r="A64" s="47" t="s">
        <v>538</v>
      </c>
      <c r="B64" s="2">
        <v>206</v>
      </c>
      <c r="C64" s="2">
        <v>62</v>
      </c>
      <c r="D64" s="32">
        <f>PRODUCT(C64/B64*100)</f>
        <v>30.097087378640776</v>
      </c>
      <c r="E64" s="68" t="s">
        <v>1205</v>
      </c>
      <c r="F64" s="67">
        <v>0</v>
      </c>
      <c r="G64" s="68" t="s">
        <v>1236</v>
      </c>
      <c r="H64" s="67" t="s">
        <v>1389</v>
      </c>
      <c r="I64" s="67" t="s">
        <v>542</v>
      </c>
      <c r="J64" s="2" t="s">
        <v>539</v>
      </c>
      <c r="K64" s="1">
        <v>144</v>
      </c>
      <c r="L64" s="1" t="s">
        <v>1371</v>
      </c>
      <c r="M64" s="1" t="s">
        <v>541</v>
      </c>
      <c r="N64" s="2">
        <v>63</v>
      </c>
      <c r="O64" s="5" t="s">
        <v>1192</v>
      </c>
      <c r="P64" s="5"/>
      <c r="Q64" s="5"/>
      <c r="R64" s="5" t="s">
        <v>1194</v>
      </c>
      <c r="S64" s="5" t="s">
        <v>540</v>
      </c>
      <c r="T64" s="5"/>
      <c r="U64" s="5"/>
      <c r="V64" s="5"/>
      <c r="W64" s="29" t="s">
        <v>1284</v>
      </c>
      <c r="X64" s="29" t="s">
        <v>1284</v>
      </c>
    </row>
    <row r="65" spans="1:24" s="35" customFormat="1" ht="12.75">
      <c r="A65" s="47" t="s">
        <v>2274</v>
      </c>
      <c r="B65" s="2">
        <v>186</v>
      </c>
      <c r="C65" s="2">
        <v>49</v>
      </c>
      <c r="D65" s="32">
        <f>PRODUCT(C65/B65*100)</f>
        <v>26.344086021505376</v>
      </c>
      <c r="E65" s="68" t="s">
        <v>1205</v>
      </c>
      <c r="F65" s="67">
        <v>0</v>
      </c>
      <c r="G65" s="68" t="s">
        <v>1236</v>
      </c>
      <c r="H65" s="67" t="s">
        <v>2277</v>
      </c>
      <c r="I65" s="67" t="s">
        <v>2278</v>
      </c>
      <c r="J65" s="2" t="s">
        <v>2275</v>
      </c>
      <c r="K65" s="1">
        <v>137</v>
      </c>
      <c r="L65" s="49" t="s">
        <v>2277</v>
      </c>
      <c r="M65" s="38" t="s">
        <v>2279</v>
      </c>
      <c r="N65" s="2">
        <v>64</v>
      </c>
      <c r="O65" s="5" t="s">
        <v>1192</v>
      </c>
      <c r="P65" s="39"/>
      <c r="Q65" s="39"/>
      <c r="R65" s="5" t="s">
        <v>1194</v>
      </c>
      <c r="S65" s="39" t="s">
        <v>2276</v>
      </c>
      <c r="T65" s="39"/>
      <c r="U65" s="39"/>
      <c r="V65" s="39"/>
      <c r="W65" s="40" t="s">
        <v>1635</v>
      </c>
      <c r="X65" s="40" t="s">
        <v>1635</v>
      </c>
    </row>
    <row r="66" spans="1:24" ht="12.75">
      <c r="A66" s="71" t="s">
        <v>1305</v>
      </c>
      <c r="B66" s="81">
        <v>1103</v>
      </c>
      <c r="C66" s="82">
        <v>525</v>
      </c>
      <c r="D66" s="83">
        <f>C66/B66*100</f>
        <v>47.59746146872167</v>
      </c>
      <c r="E66" s="41" t="s">
        <v>1204</v>
      </c>
      <c r="F66" s="41">
        <v>1</v>
      </c>
      <c r="G66" s="41" t="s">
        <v>1237</v>
      </c>
      <c r="H66" s="41" t="s">
        <v>1466</v>
      </c>
      <c r="I66" s="41" t="s">
        <v>1467</v>
      </c>
      <c r="J66" s="81" t="s">
        <v>1470</v>
      </c>
      <c r="K66" s="72">
        <v>578</v>
      </c>
      <c r="L66" s="38" t="s">
        <v>1468</v>
      </c>
      <c r="M66" s="38" t="s">
        <v>1469</v>
      </c>
      <c r="N66" s="2">
        <v>65</v>
      </c>
      <c r="O66" s="39" t="s">
        <v>1192</v>
      </c>
      <c r="P66" s="39"/>
      <c r="Q66" s="39"/>
      <c r="R66" s="39" t="s">
        <v>1196</v>
      </c>
      <c r="S66" s="39"/>
      <c r="T66" s="39"/>
      <c r="U66" s="39"/>
      <c r="V66" s="39"/>
      <c r="W66" s="40" t="s">
        <v>1194</v>
      </c>
      <c r="X66" s="40" t="s">
        <v>1192</v>
      </c>
    </row>
    <row r="67" spans="1:24" s="35" customFormat="1" ht="12.75">
      <c r="A67" s="26" t="s">
        <v>1475</v>
      </c>
      <c r="B67" s="2">
        <v>884</v>
      </c>
      <c r="C67" s="10">
        <v>83</v>
      </c>
      <c r="D67" s="32">
        <f>C67/B67*100</f>
        <v>9.389140271493213</v>
      </c>
      <c r="E67" s="6" t="s">
        <v>1212</v>
      </c>
      <c r="F67" s="6">
        <v>1</v>
      </c>
      <c r="G67" s="6" t="s">
        <v>1236</v>
      </c>
      <c r="H67" s="6" t="s">
        <v>1471</v>
      </c>
      <c r="I67" s="6" t="s">
        <v>1472</v>
      </c>
      <c r="J67" s="2" t="s">
        <v>1474</v>
      </c>
      <c r="K67" s="1">
        <v>801</v>
      </c>
      <c r="L67" s="1" t="s">
        <v>1466</v>
      </c>
      <c r="M67" s="1" t="s">
        <v>1473</v>
      </c>
      <c r="N67" s="2">
        <v>66</v>
      </c>
      <c r="O67" s="5" t="s">
        <v>1192</v>
      </c>
      <c r="P67" s="5"/>
      <c r="Q67" s="5"/>
      <c r="R67" s="5" t="s">
        <v>1196</v>
      </c>
      <c r="S67" s="5"/>
      <c r="T67" s="5"/>
      <c r="U67" s="5"/>
      <c r="V67" s="5"/>
      <c r="W67" s="29" t="s">
        <v>1196</v>
      </c>
      <c r="X67" s="29" t="s">
        <v>1196</v>
      </c>
    </row>
    <row r="68" spans="1:24" s="35" customFormat="1" ht="12.75">
      <c r="A68" s="55" t="s">
        <v>184</v>
      </c>
      <c r="B68" s="2">
        <v>567</v>
      </c>
      <c r="C68" s="2">
        <v>52</v>
      </c>
      <c r="D68" s="32">
        <f>PRODUCT(C68/B68*100)</f>
        <v>9.171075837742503</v>
      </c>
      <c r="E68" s="68" t="s">
        <v>1212</v>
      </c>
      <c r="F68" s="67">
        <v>0</v>
      </c>
      <c r="G68" s="68" t="s">
        <v>1237</v>
      </c>
      <c r="H68" s="67" t="s">
        <v>186</v>
      </c>
      <c r="I68" s="67" t="s">
        <v>920</v>
      </c>
      <c r="J68" s="2" t="s">
        <v>185</v>
      </c>
      <c r="K68" s="1">
        <v>515</v>
      </c>
      <c r="L68" s="1" t="s">
        <v>1533</v>
      </c>
      <c r="M68" s="1" t="s">
        <v>187</v>
      </c>
      <c r="N68" s="2">
        <v>67</v>
      </c>
      <c r="O68" s="5" t="s">
        <v>1192</v>
      </c>
      <c r="P68" s="5"/>
      <c r="Q68" s="5"/>
      <c r="R68" s="5" t="s">
        <v>1196</v>
      </c>
      <c r="S68" s="5"/>
      <c r="T68" s="5"/>
      <c r="U68" s="5"/>
      <c r="V68" s="5"/>
      <c r="W68" s="29" t="s">
        <v>1196</v>
      </c>
      <c r="X68" s="29" t="s">
        <v>1196</v>
      </c>
    </row>
    <row r="69" spans="1:24" s="35" customFormat="1" ht="12.75">
      <c r="A69" s="54" t="s">
        <v>1451</v>
      </c>
      <c r="B69" s="2">
        <v>656</v>
      </c>
      <c r="C69" s="2">
        <v>71</v>
      </c>
      <c r="D69" s="32">
        <f>PRODUCT(C69/B69*100)</f>
        <v>10.823170731707316</v>
      </c>
      <c r="E69" s="68" t="s">
        <v>1208</v>
      </c>
      <c r="F69" s="67">
        <v>1</v>
      </c>
      <c r="G69" s="68" t="s">
        <v>1236</v>
      </c>
      <c r="H69" s="67" t="s">
        <v>1453</v>
      </c>
      <c r="I69" s="67" t="s">
        <v>1454</v>
      </c>
      <c r="J69" s="2" t="s">
        <v>1452</v>
      </c>
      <c r="K69" s="1">
        <v>585</v>
      </c>
      <c r="L69" s="1" t="s">
        <v>1466</v>
      </c>
      <c r="M69" s="1" t="s">
        <v>1455</v>
      </c>
      <c r="N69" s="2">
        <v>68</v>
      </c>
      <c r="O69" s="5" t="s">
        <v>1192</v>
      </c>
      <c r="P69" s="5"/>
      <c r="Q69" s="5"/>
      <c r="R69" s="5" t="s">
        <v>1196</v>
      </c>
      <c r="S69" s="5"/>
      <c r="T69" s="5"/>
      <c r="U69" s="5"/>
      <c r="V69" s="5" t="s">
        <v>1456</v>
      </c>
      <c r="W69" s="29" t="s">
        <v>1196</v>
      </c>
      <c r="X69" s="29" t="s">
        <v>1196</v>
      </c>
    </row>
    <row r="70" spans="1:24" s="35" customFormat="1" ht="12.75">
      <c r="A70" s="24" t="s">
        <v>1490</v>
      </c>
      <c r="B70" s="2">
        <v>711</v>
      </c>
      <c r="C70" s="10">
        <v>76</v>
      </c>
      <c r="D70" s="32">
        <f>C70/B70*100</f>
        <v>10.68917018284107</v>
      </c>
      <c r="E70" s="6" t="s">
        <v>1208</v>
      </c>
      <c r="F70" s="6">
        <v>1</v>
      </c>
      <c r="G70" s="6" t="s">
        <v>1236</v>
      </c>
      <c r="H70" s="6" t="s">
        <v>1486</v>
      </c>
      <c r="I70" s="6" t="s">
        <v>1487</v>
      </c>
      <c r="J70" s="2" t="s">
        <v>1489</v>
      </c>
      <c r="K70" s="1">
        <v>635</v>
      </c>
      <c r="L70" s="1" t="s">
        <v>1466</v>
      </c>
      <c r="M70" s="1" t="s">
        <v>1488</v>
      </c>
      <c r="N70" s="2">
        <v>69</v>
      </c>
      <c r="O70" s="5" t="s">
        <v>1192</v>
      </c>
      <c r="P70" s="5"/>
      <c r="Q70" s="5"/>
      <c r="R70" s="5" t="s">
        <v>1196</v>
      </c>
      <c r="S70" s="5"/>
      <c r="T70" s="5"/>
      <c r="U70" s="5"/>
      <c r="V70" s="5" t="s">
        <v>1491</v>
      </c>
      <c r="W70" s="29" t="s">
        <v>1786</v>
      </c>
      <c r="X70" s="29" t="s">
        <v>1196</v>
      </c>
    </row>
    <row r="71" spans="1:24" s="35" customFormat="1" ht="12.75">
      <c r="A71" s="54" t="s">
        <v>898</v>
      </c>
      <c r="B71" s="2">
        <v>411</v>
      </c>
      <c r="C71" s="2">
        <v>55</v>
      </c>
      <c r="D71" s="32">
        <f>PRODUCT(C71/B71*100)</f>
        <v>13.381995133819952</v>
      </c>
      <c r="E71" s="68" t="s">
        <v>1208</v>
      </c>
      <c r="F71" s="67">
        <v>0</v>
      </c>
      <c r="G71" s="68" t="s">
        <v>1237</v>
      </c>
      <c r="H71" s="67" t="s">
        <v>1783</v>
      </c>
      <c r="I71" s="67" t="s">
        <v>900</v>
      </c>
      <c r="J71" s="2" t="s">
        <v>899</v>
      </c>
      <c r="K71" s="1">
        <v>356</v>
      </c>
      <c r="L71" s="1" t="s">
        <v>901</v>
      </c>
      <c r="M71" s="1" t="s">
        <v>902</v>
      </c>
      <c r="N71" s="2">
        <v>70</v>
      </c>
      <c r="O71" s="5" t="s">
        <v>1192</v>
      </c>
      <c r="P71" s="5"/>
      <c r="Q71" s="5"/>
      <c r="R71" s="5" t="s">
        <v>1196</v>
      </c>
      <c r="S71" s="5"/>
      <c r="T71" s="5"/>
      <c r="U71" s="5"/>
      <c r="V71" s="5" t="s">
        <v>903</v>
      </c>
      <c r="W71" s="29" t="s">
        <v>1491</v>
      </c>
      <c r="X71" s="29" t="s">
        <v>1196</v>
      </c>
    </row>
    <row r="72" spans="1:24" ht="12.75">
      <c r="A72" s="24" t="s">
        <v>1326</v>
      </c>
      <c r="B72" s="2">
        <v>641</v>
      </c>
      <c r="C72" s="10">
        <v>79</v>
      </c>
      <c r="D72" s="32">
        <f>C72/B72*100</f>
        <v>12.324492979719189</v>
      </c>
      <c r="E72" s="6" t="s">
        <v>1208</v>
      </c>
      <c r="F72" s="6">
        <v>0</v>
      </c>
      <c r="G72" s="6" t="s">
        <v>1237</v>
      </c>
      <c r="H72" s="6" t="s">
        <v>1481</v>
      </c>
      <c r="I72" s="6" t="s">
        <v>1482</v>
      </c>
      <c r="J72" s="2" t="s">
        <v>1485</v>
      </c>
      <c r="K72" s="1">
        <v>562</v>
      </c>
      <c r="L72" s="1" t="s">
        <v>1483</v>
      </c>
      <c r="M72" s="1" t="s">
        <v>1484</v>
      </c>
      <c r="N72" s="2">
        <v>71</v>
      </c>
      <c r="O72" s="5" t="s">
        <v>1192</v>
      </c>
      <c r="P72" s="5"/>
      <c r="Q72" s="5"/>
      <c r="R72" s="5" t="s">
        <v>1196</v>
      </c>
      <c r="S72" s="5"/>
      <c r="T72" s="5"/>
      <c r="U72" s="5"/>
      <c r="V72" s="5" t="s">
        <v>1327</v>
      </c>
      <c r="W72" s="29" t="s">
        <v>1786</v>
      </c>
      <c r="X72" s="29" t="s">
        <v>1196</v>
      </c>
    </row>
    <row r="73" spans="1:24" ht="12.75">
      <c r="A73" s="23" t="s">
        <v>1324</v>
      </c>
      <c r="B73" s="2">
        <v>659</v>
      </c>
      <c r="C73" s="10">
        <v>94</v>
      </c>
      <c r="D73" s="32">
        <f>C73/B73*100</f>
        <v>14.264036418816389</v>
      </c>
      <c r="E73" s="6" t="s">
        <v>1207</v>
      </c>
      <c r="F73" s="6">
        <v>1</v>
      </c>
      <c r="G73" s="6" t="s">
        <v>1236</v>
      </c>
      <c r="H73" s="6" t="s">
        <v>1477</v>
      </c>
      <c r="I73" s="6" t="s">
        <v>1478</v>
      </c>
      <c r="J73" s="2" t="s">
        <v>1476</v>
      </c>
      <c r="K73" s="1">
        <v>565</v>
      </c>
      <c r="L73" s="1" t="s">
        <v>1479</v>
      </c>
      <c r="M73" s="1" t="s">
        <v>1480</v>
      </c>
      <c r="N73" s="2">
        <v>72</v>
      </c>
      <c r="O73" s="5" t="s">
        <v>1192</v>
      </c>
      <c r="P73" s="5"/>
      <c r="Q73" s="5"/>
      <c r="R73" s="5" t="s">
        <v>1196</v>
      </c>
      <c r="S73" s="5"/>
      <c r="T73" s="5"/>
      <c r="U73" s="5" t="s">
        <v>1325</v>
      </c>
      <c r="V73" s="5"/>
      <c r="W73" s="29" t="s">
        <v>1196</v>
      </c>
      <c r="X73" s="29" t="s">
        <v>1196</v>
      </c>
    </row>
    <row r="74" spans="1:24" s="35" customFormat="1" ht="12.75">
      <c r="A74" s="53" t="s">
        <v>917</v>
      </c>
      <c r="B74" s="2">
        <v>415</v>
      </c>
      <c r="C74" s="2">
        <v>67</v>
      </c>
      <c r="D74" s="32">
        <f>PRODUCT(C74/B74*100)</f>
        <v>16.14457831325301</v>
      </c>
      <c r="E74" s="68" t="s">
        <v>1207</v>
      </c>
      <c r="F74" s="67">
        <v>0</v>
      </c>
      <c r="G74" s="68" t="s">
        <v>1237</v>
      </c>
      <c r="H74" s="67" t="s">
        <v>919</v>
      </c>
      <c r="I74" s="67" t="s">
        <v>920</v>
      </c>
      <c r="J74" s="2" t="s">
        <v>918</v>
      </c>
      <c r="K74" s="1">
        <v>348</v>
      </c>
      <c r="L74" s="1" t="s">
        <v>921</v>
      </c>
      <c r="M74" s="1" t="s">
        <v>922</v>
      </c>
      <c r="N74" s="2">
        <v>73</v>
      </c>
      <c r="O74" s="5" t="s">
        <v>1192</v>
      </c>
      <c r="P74" s="5"/>
      <c r="Q74" s="5"/>
      <c r="R74" s="5" t="s">
        <v>1196</v>
      </c>
      <c r="S74" s="5"/>
      <c r="T74" s="5"/>
      <c r="U74" s="5" t="s">
        <v>917</v>
      </c>
      <c r="V74" s="5"/>
      <c r="W74" s="29" t="s">
        <v>1196</v>
      </c>
      <c r="X74" s="29" t="s">
        <v>1196</v>
      </c>
    </row>
    <row r="75" spans="1:24" s="35" customFormat="1" ht="12.75">
      <c r="A75" s="22" t="s">
        <v>1322</v>
      </c>
      <c r="B75" s="2">
        <v>837</v>
      </c>
      <c r="C75" s="10">
        <v>182</v>
      </c>
      <c r="D75" s="32">
        <f>C75/B75*100</f>
        <v>21.74432497013142</v>
      </c>
      <c r="E75" s="6" t="s">
        <v>1206</v>
      </c>
      <c r="F75" s="6">
        <v>1</v>
      </c>
      <c r="G75" s="6" t="s">
        <v>1236</v>
      </c>
      <c r="H75" s="6" t="s">
        <v>1492</v>
      </c>
      <c r="I75" s="6" t="s">
        <v>1493</v>
      </c>
      <c r="J75" s="2" t="s">
        <v>1500</v>
      </c>
      <c r="K75" s="1">
        <v>655</v>
      </c>
      <c r="L75" s="1" t="s">
        <v>1494</v>
      </c>
      <c r="M75" s="1" t="s">
        <v>1495</v>
      </c>
      <c r="N75" s="2">
        <v>74</v>
      </c>
      <c r="O75" s="5" t="s">
        <v>1192</v>
      </c>
      <c r="P75" s="5"/>
      <c r="Q75" s="5"/>
      <c r="R75" s="5" t="s">
        <v>1196</v>
      </c>
      <c r="S75" s="5"/>
      <c r="T75" s="5" t="s">
        <v>1323</v>
      </c>
      <c r="U75" s="5"/>
      <c r="V75" s="5"/>
      <c r="W75" s="29" t="s">
        <v>1196</v>
      </c>
      <c r="X75" s="29" t="s">
        <v>1196</v>
      </c>
    </row>
    <row r="76" spans="1:24" ht="12.75">
      <c r="A76" s="26" t="s">
        <v>1330</v>
      </c>
      <c r="B76" s="2">
        <v>765</v>
      </c>
      <c r="C76" s="10">
        <v>77</v>
      </c>
      <c r="D76" s="32">
        <f>C76/B76*100</f>
        <v>10.065359477124183</v>
      </c>
      <c r="E76" s="6" t="s">
        <v>1212</v>
      </c>
      <c r="F76" s="6">
        <v>1</v>
      </c>
      <c r="G76" s="6" t="s">
        <v>1236</v>
      </c>
      <c r="H76" s="6" t="s">
        <v>1496</v>
      </c>
      <c r="I76" s="6" t="s">
        <v>1497</v>
      </c>
      <c r="J76" s="2" t="s">
        <v>1501</v>
      </c>
      <c r="K76" s="1">
        <v>684</v>
      </c>
      <c r="L76" s="1" t="s">
        <v>1498</v>
      </c>
      <c r="M76" s="1" t="s">
        <v>1499</v>
      </c>
      <c r="N76" s="2">
        <v>75</v>
      </c>
      <c r="O76" s="5" t="s">
        <v>1192</v>
      </c>
      <c r="P76" s="5"/>
      <c r="Q76" s="5"/>
      <c r="R76" s="5" t="s">
        <v>1196</v>
      </c>
      <c r="S76" s="5"/>
      <c r="T76" s="5" t="s">
        <v>1323</v>
      </c>
      <c r="U76" s="5"/>
      <c r="V76" s="5"/>
      <c r="W76" s="30" t="s">
        <v>1322</v>
      </c>
      <c r="X76" s="30" t="s">
        <v>1322</v>
      </c>
    </row>
    <row r="77" spans="1:24" ht="12.75">
      <c r="A77" s="24" t="s">
        <v>1328</v>
      </c>
      <c r="B77" s="2">
        <v>771</v>
      </c>
      <c r="C77" s="10">
        <v>85</v>
      </c>
      <c r="D77" s="32">
        <f>C77/B77*100</f>
        <v>11.024643320363165</v>
      </c>
      <c r="E77" s="6" t="s">
        <v>1208</v>
      </c>
      <c r="F77" s="6">
        <v>1</v>
      </c>
      <c r="G77" s="6" t="s">
        <v>1236</v>
      </c>
      <c r="H77" s="6" t="s">
        <v>1502</v>
      </c>
      <c r="I77" s="6" t="s">
        <v>1503</v>
      </c>
      <c r="J77" s="2" t="s">
        <v>1528</v>
      </c>
      <c r="K77" s="1">
        <v>686</v>
      </c>
      <c r="L77" s="1" t="s">
        <v>1496</v>
      </c>
      <c r="M77" s="1" t="s">
        <v>1504</v>
      </c>
      <c r="N77" s="2">
        <v>76</v>
      </c>
      <c r="O77" s="5" t="s">
        <v>1192</v>
      </c>
      <c r="P77" s="5"/>
      <c r="Q77" s="5"/>
      <c r="R77" s="5" t="s">
        <v>1196</v>
      </c>
      <c r="S77" s="5"/>
      <c r="T77" s="5" t="s">
        <v>1323</v>
      </c>
      <c r="U77" s="5"/>
      <c r="V77" s="5" t="s">
        <v>1329</v>
      </c>
      <c r="W77" s="30" t="s">
        <v>1322</v>
      </c>
      <c r="X77" s="30" t="s">
        <v>1322</v>
      </c>
    </row>
    <row r="78" spans="1:24" ht="12.75">
      <c r="A78" s="23" t="s">
        <v>875</v>
      </c>
      <c r="B78" s="2">
        <v>694</v>
      </c>
      <c r="C78" s="10">
        <v>99</v>
      </c>
      <c r="D78" s="32">
        <f>C78/B78*100</f>
        <v>14.265129682997118</v>
      </c>
      <c r="E78" s="6" t="s">
        <v>1207</v>
      </c>
      <c r="F78" s="6">
        <v>1</v>
      </c>
      <c r="G78" s="6" t="s">
        <v>1236</v>
      </c>
      <c r="H78" s="6" t="s">
        <v>1505</v>
      </c>
      <c r="I78" s="6" t="s">
        <v>1506</v>
      </c>
      <c r="J78" s="2" t="s">
        <v>1519</v>
      </c>
      <c r="K78" s="1">
        <v>595</v>
      </c>
      <c r="L78" s="1" t="s">
        <v>1507</v>
      </c>
      <c r="M78" s="1" t="s">
        <v>1515</v>
      </c>
      <c r="N78" s="2">
        <v>77</v>
      </c>
      <c r="O78" s="5" t="s">
        <v>1192</v>
      </c>
      <c r="P78" s="5"/>
      <c r="Q78" s="5"/>
      <c r="R78" s="5" t="s">
        <v>1196</v>
      </c>
      <c r="S78" s="5"/>
      <c r="T78" s="5" t="s">
        <v>1323</v>
      </c>
      <c r="U78" s="5" t="s">
        <v>877</v>
      </c>
      <c r="V78" s="5"/>
      <c r="W78" s="30" t="s">
        <v>1322</v>
      </c>
      <c r="X78" s="30" t="s">
        <v>1322</v>
      </c>
    </row>
    <row r="79" spans="1:24" s="35" customFormat="1" ht="12.75">
      <c r="A79" s="52" t="s">
        <v>632</v>
      </c>
      <c r="B79" s="2">
        <v>325</v>
      </c>
      <c r="C79" s="2">
        <v>73</v>
      </c>
      <c r="D79" s="32">
        <f>PRODUCT(C79/B79*100)</f>
        <v>22.46153846153846</v>
      </c>
      <c r="E79" s="68" t="s">
        <v>1206</v>
      </c>
      <c r="F79" s="67">
        <v>0</v>
      </c>
      <c r="G79" s="68" t="s">
        <v>1237</v>
      </c>
      <c r="H79" s="67" t="s">
        <v>767</v>
      </c>
      <c r="I79" s="67" t="s">
        <v>768</v>
      </c>
      <c r="J79" s="2" t="s">
        <v>633</v>
      </c>
      <c r="K79" s="1">
        <v>252</v>
      </c>
      <c r="L79" s="1" t="s">
        <v>769</v>
      </c>
      <c r="M79" s="1" t="s">
        <v>770</v>
      </c>
      <c r="N79" s="2">
        <v>78</v>
      </c>
      <c r="O79" s="5" t="s">
        <v>1192</v>
      </c>
      <c r="P79" s="5"/>
      <c r="Q79" s="5"/>
      <c r="R79" s="5" t="s">
        <v>1196</v>
      </c>
      <c r="S79" s="5"/>
      <c r="T79" s="5" t="s">
        <v>1286</v>
      </c>
      <c r="U79" s="5"/>
      <c r="V79" s="5"/>
      <c r="W79" s="34" t="s">
        <v>871</v>
      </c>
      <c r="X79" s="29" t="s">
        <v>1196</v>
      </c>
    </row>
    <row r="80" spans="1:24" s="35" customFormat="1" ht="12.75">
      <c r="A80" s="52" t="s">
        <v>630</v>
      </c>
      <c r="B80" s="2">
        <v>448</v>
      </c>
      <c r="C80" s="2">
        <v>90</v>
      </c>
      <c r="D80" s="32">
        <f>PRODUCT(C80/B80*100)</f>
        <v>20.089285714285715</v>
      </c>
      <c r="E80" s="68" t="s">
        <v>1206</v>
      </c>
      <c r="F80" s="67">
        <v>0</v>
      </c>
      <c r="G80" s="68" t="s">
        <v>1237</v>
      </c>
      <c r="H80" s="67" t="s">
        <v>2096</v>
      </c>
      <c r="I80" s="67" t="s">
        <v>847</v>
      </c>
      <c r="J80" s="2" t="s">
        <v>631</v>
      </c>
      <c r="K80" s="1">
        <v>358</v>
      </c>
      <c r="L80" s="1" t="s">
        <v>848</v>
      </c>
      <c r="M80" s="1" t="s">
        <v>849</v>
      </c>
      <c r="N80" s="2">
        <v>79</v>
      </c>
      <c r="O80" s="5" t="s">
        <v>1192</v>
      </c>
      <c r="P80" s="5"/>
      <c r="Q80" s="5"/>
      <c r="R80" s="5" t="s">
        <v>1196</v>
      </c>
      <c r="S80" s="5"/>
      <c r="T80" s="5" t="s">
        <v>871</v>
      </c>
      <c r="U80" s="5"/>
      <c r="V80" s="5"/>
      <c r="W80" s="34" t="s">
        <v>1196</v>
      </c>
      <c r="X80" s="29" t="s">
        <v>1196</v>
      </c>
    </row>
    <row r="81" spans="1:24" ht="12.75">
      <c r="A81" s="52" t="s">
        <v>629</v>
      </c>
      <c r="B81" s="2">
        <v>241</v>
      </c>
      <c r="C81" s="2">
        <v>56</v>
      </c>
      <c r="D81" s="32">
        <f>PRODUCT(C81/B81*100)</f>
        <v>23.236514522821576</v>
      </c>
      <c r="E81" s="68" t="s">
        <v>1206</v>
      </c>
      <c r="F81" s="67">
        <v>0</v>
      </c>
      <c r="G81" s="68" t="s">
        <v>1236</v>
      </c>
      <c r="H81" s="67" t="s">
        <v>1364</v>
      </c>
      <c r="I81" s="67" t="s">
        <v>803</v>
      </c>
      <c r="J81" s="2" t="s">
        <v>105</v>
      </c>
      <c r="K81" s="1">
        <v>185</v>
      </c>
      <c r="L81" s="1" t="s">
        <v>805</v>
      </c>
      <c r="M81" s="1" t="s">
        <v>806</v>
      </c>
      <c r="N81" s="2">
        <v>80</v>
      </c>
      <c r="O81" s="5" t="s">
        <v>1192</v>
      </c>
      <c r="P81" s="5"/>
      <c r="Q81" s="5"/>
      <c r="R81" s="5" t="s">
        <v>1196</v>
      </c>
      <c r="S81" s="5"/>
      <c r="T81" s="5" t="s">
        <v>896</v>
      </c>
      <c r="U81" s="5"/>
      <c r="V81" s="5"/>
      <c r="W81" s="34" t="s">
        <v>1324</v>
      </c>
      <c r="X81" s="29" t="s">
        <v>1196</v>
      </c>
    </row>
    <row r="82" spans="1:24" ht="12.75">
      <c r="A82" s="21" t="s">
        <v>1312</v>
      </c>
      <c r="B82" s="2">
        <v>682</v>
      </c>
      <c r="C82" s="10">
        <v>193</v>
      </c>
      <c r="D82" s="32">
        <f>C82/B82*100</f>
        <v>28.299120234604107</v>
      </c>
      <c r="E82" s="6" t="s">
        <v>1205</v>
      </c>
      <c r="F82" s="6">
        <v>1</v>
      </c>
      <c r="G82" s="6" t="s">
        <v>1236</v>
      </c>
      <c r="H82" s="6" t="s">
        <v>1516</v>
      </c>
      <c r="I82" s="6" t="s">
        <v>1517</v>
      </c>
      <c r="J82" s="2" t="s">
        <v>1529</v>
      </c>
      <c r="K82" s="1">
        <v>489</v>
      </c>
      <c r="L82" s="1" t="s">
        <v>1502</v>
      </c>
      <c r="M82" s="1" t="s">
        <v>1518</v>
      </c>
      <c r="N82" s="2">
        <v>81</v>
      </c>
      <c r="O82" s="5" t="s">
        <v>1192</v>
      </c>
      <c r="P82" s="5"/>
      <c r="Q82" s="5"/>
      <c r="R82" s="5" t="s">
        <v>1196</v>
      </c>
      <c r="S82" s="5" t="s">
        <v>1313</v>
      </c>
      <c r="T82" s="5"/>
      <c r="U82" s="5"/>
      <c r="V82" s="5"/>
      <c r="W82" s="29" t="s">
        <v>1196</v>
      </c>
      <c r="X82" s="29" t="s">
        <v>1196</v>
      </c>
    </row>
    <row r="83" spans="1:24" ht="12.75">
      <c r="A83" s="55" t="s">
        <v>494</v>
      </c>
      <c r="B83" s="2">
        <v>508</v>
      </c>
      <c r="C83" s="2">
        <v>53</v>
      </c>
      <c r="D83" s="32">
        <f>PRODUCT(C83/B83*100)</f>
        <v>10.433070866141732</v>
      </c>
      <c r="E83" s="68" t="s">
        <v>1212</v>
      </c>
      <c r="F83" s="67">
        <v>0</v>
      </c>
      <c r="G83" s="68" t="s">
        <v>1237</v>
      </c>
      <c r="H83" s="67" t="s">
        <v>596</v>
      </c>
      <c r="I83" s="67" t="s">
        <v>2100</v>
      </c>
      <c r="J83" s="2" t="s">
        <v>533</v>
      </c>
      <c r="K83" s="1">
        <v>455</v>
      </c>
      <c r="L83" s="1" t="s">
        <v>1505</v>
      </c>
      <c r="M83" s="1" t="s">
        <v>597</v>
      </c>
      <c r="N83" s="2">
        <v>82</v>
      </c>
      <c r="O83" s="5" t="s">
        <v>1192</v>
      </c>
      <c r="P83" s="5"/>
      <c r="Q83" s="5"/>
      <c r="R83" s="5" t="s">
        <v>1196</v>
      </c>
      <c r="S83" s="5" t="s">
        <v>1313</v>
      </c>
      <c r="T83" s="5"/>
      <c r="U83" s="5"/>
      <c r="V83" s="5"/>
      <c r="W83" s="29" t="s">
        <v>1313</v>
      </c>
      <c r="X83" s="29" t="s">
        <v>1313</v>
      </c>
    </row>
    <row r="84" spans="1:24" ht="12.75">
      <c r="A84" s="53" t="s">
        <v>589</v>
      </c>
      <c r="B84" s="2">
        <v>529</v>
      </c>
      <c r="C84" s="2">
        <v>95</v>
      </c>
      <c r="D84" s="32">
        <f>PRODUCT(C84/B84*100)</f>
        <v>17.958412098298677</v>
      </c>
      <c r="E84" s="68" t="s">
        <v>1207</v>
      </c>
      <c r="F84" s="67">
        <v>0</v>
      </c>
      <c r="G84" s="68" t="s">
        <v>1237</v>
      </c>
      <c r="H84" s="67" t="s">
        <v>592</v>
      </c>
      <c r="I84" s="67" t="s">
        <v>593</v>
      </c>
      <c r="J84" s="2" t="s">
        <v>590</v>
      </c>
      <c r="K84" s="1">
        <v>434</v>
      </c>
      <c r="L84" s="1" t="s">
        <v>594</v>
      </c>
      <c r="M84" s="1" t="s">
        <v>595</v>
      </c>
      <c r="N84" s="2">
        <v>83</v>
      </c>
      <c r="O84" s="5" t="s">
        <v>1192</v>
      </c>
      <c r="P84" s="5"/>
      <c r="Q84" s="5"/>
      <c r="R84" s="5" t="s">
        <v>1196</v>
      </c>
      <c r="S84" s="5" t="s">
        <v>1313</v>
      </c>
      <c r="T84" s="5"/>
      <c r="U84" s="5" t="s">
        <v>600</v>
      </c>
      <c r="V84" s="5"/>
      <c r="W84" s="29" t="s">
        <v>1313</v>
      </c>
      <c r="X84" s="29" t="s">
        <v>1313</v>
      </c>
    </row>
    <row r="85" spans="1:24" ht="12.75">
      <c r="A85" s="53" t="s">
        <v>1697</v>
      </c>
      <c r="B85" s="2">
        <v>549</v>
      </c>
      <c r="C85" s="2">
        <v>94</v>
      </c>
      <c r="D85" s="32">
        <f>PRODUCT(C85/B85*100)</f>
        <v>17.122040072859747</v>
      </c>
      <c r="E85" s="68" t="s">
        <v>1207</v>
      </c>
      <c r="F85" s="67">
        <v>0</v>
      </c>
      <c r="G85" s="68" t="s">
        <v>1237</v>
      </c>
      <c r="H85" s="67" t="s">
        <v>1698</v>
      </c>
      <c r="I85" s="67" t="s">
        <v>1699</v>
      </c>
      <c r="J85" s="2" t="s">
        <v>533</v>
      </c>
      <c r="K85" s="1">
        <v>455</v>
      </c>
      <c r="L85" s="1" t="s">
        <v>1357</v>
      </c>
      <c r="M85" s="1" t="s">
        <v>1700</v>
      </c>
      <c r="N85" s="2">
        <v>84</v>
      </c>
      <c r="O85" s="5" t="s">
        <v>1192</v>
      </c>
      <c r="P85" s="5"/>
      <c r="Q85" s="5"/>
      <c r="R85" s="5" t="s">
        <v>1196</v>
      </c>
      <c r="S85" s="5" t="s">
        <v>1313</v>
      </c>
      <c r="T85" s="5"/>
      <c r="U85" s="5" t="s">
        <v>1701</v>
      </c>
      <c r="V85" s="5"/>
      <c r="W85" s="29" t="s">
        <v>1313</v>
      </c>
      <c r="X85" s="29" t="s">
        <v>1313</v>
      </c>
    </row>
    <row r="86" spans="1:24" ht="12.75">
      <c r="A86" s="52" t="s">
        <v>591</v>
      </c>
      <c r="B86" s="2">
        <v>227</v>
      </c>
      <c r="C86" s="2">
        <v>52</v>
      </c>
      <c r="D86" s="32">
        <f>PRODUCT(C86/B86*100)</f>
        <v>22.90748898678414</v>
      </c>
      <c r="E86" s="68" t="s">
        <v>1206</v>
      </c>
      <c r="F86" s="67">
        <v>0</v>
      </c>
      <c r="G86" s="68" t="s">
        <v>1236</v>
      </c>
      <c r="H86" s="67" t="s">
        <v>1355</v>
      </c>
      <c r="I86" s="67" t="s">
        <v>598</v>
      </c>
      <c r="J86" s="2" t="s">
        <v>91</v>
      </c>
      <c r="K86" s="1">
        <v>175</v>
      </c>
      <c r="L86" s="49" t="s">
        <v>1355</v>
      </c>
      <c r="M86" s="1" t="s">
        <v>599</v>
      </c>
      <c r="N86" s="2">
        <v>85</v>
      </c>
      <c r="O86" s="5" t="s">
        <v>1192</v>
      </c>
      <c r="P86" s="5"/>
      <c r="Q86" s="5"/>
      <c r="R86" s="5" t="s">
        <v>1196</v>
      </c>
      <c r="S86" s="5" t="s">
        <v>1313</v>
      </c>
      <c r="T86" s="5" t="s">
        <v>591</v>
      </c>
      <c r="U86" s="5"/>
      <c r="V86" s="5"/>
      <c r="W86" s="29" t="s">
        <v>1313</v>
      </c>
      <c r="X86" s="29" t="s">
        <v>1313</v>
      </c>
    </row>
    <row r="87" spans="1:24" ht="12.75">
      <c r="A87" s="47" t="s">
        <v>1999</v>
      </c>
      <c r="B87" s="2">
        <v>386</v>
      </c>
      <c r="C87" s="2">
        <v>125</v>
      </c>
      <c r="D87" s="32">
        <f>PRODUCT(C87/B87*100)</f>
        <v>32.38341968911917</v>
      </c>
      <c r="E87" s="68" t="s">
        <v>1205</v>
      </c>
      <c r="F87" s="67">
        <v>0</v>
      </c>
      <c r="G87" s="68" t="s">
        <v>1237</v>
      </c>
      <c r="H87" s="67" t="s">
        <v>2001</v>
      </c>
      <c r="I87" s="67" t="s">
        <v>1735</v>
      </c>
      <c r="J87" s="2" t="s">
        <v>2000</v>
      </c>
      <c r="K87" s="1">
        <v>261</v>
      </c>
      <c r="L87" s="49" t="s">
        <v>1461</v>
      </c>
      <c r="M87" s="1" t="s">
        <v>2002</v>
      </c>
      <c r="N87" s="2">
        <v>86</v>
      </c>
      <c r="O87" s="5" t="s">
        <v>1192</v>
      </c>
      <c r="P87" s="5"/>
      <c r="Q87" s="5"/>
      <c r="R87" s="5" t="s">
        <v>1196</v>
      </c>
      <c r="S87" s="5" t="s">
        <v>2003</v>
      </c>
      <c r="T87" s="5"/>
      <c r="U87" s="5"/>
      <c r="V87" s="5"/>
      <c r="W87" s="30" t="s">
        <v>1322</v>
      </c>
      <c r="X87" s="29" t="s">
        <v>1196</v>
      </c>
    </row>
    <row r="88" spans="1:24" ht="12.75">
      <c r="A88" s="20" t="s">
        <v>858</v>
      </c>
      <c r="B88" s="2">
        <v>1003</v>
      </c>
      <c r="C88" s="10">
        <v>462</v>
      </c>
      <c r="D88" s="32">
        <f aca="true" t="shared" si="0" ref="D88:D93">C88/B88*100</f>
        <v>46.061814556331</v>
      </c>
      <c r="E88" s="6" t="s">
        <v>1204</v>
      </c>
      <c r="F88" s="6">
        <v>1</v>
      </c>
      <c r="G88" s="6" t="s">
        <v>1237</v>
      </c>
      <c r="H88" s="6" t="s">
        <v>1523</v>
      </c>
      <c r="I88" s="6" t="s">
        <v>1524</v>
      </c>
      <c r="J88" s="2" t="s">
        <v>1527</v>
      </c>
      <c r="K88" s="1">
        <v>541</v>
      </c>
      <c r="L88" s="1" t="s">
        <v>1525</v>
      </c>
      <c r="M88" s="1" t="s">
        <v>1526</v>
      </c>
      <c r="N88" s="2">
        <v>87</v>
      </c>
      <c r="O88" s="5" t="s">
        <v>1192</v>
      </c>
      <c r="P88" s="5"/>
      <c r="Q88" s="5"/>
      <c r="R88" s="5" t="s">
        <v>858</v>
      </c>
      <c r="S88" s="5"/>
      <c r="T88" s="5"/>
      <c r="U88" s="5"/>
      <c r="V88" s="5"/>
      <c r="W88" s="29" t="s">
        <v>1196</v>
      </c>
      <c r="X88" s="29" t="s">
        <v>1196</v>
      </c>
    </row>
    <row r="89" spans="1:24" ht="12.75">
      <c r="A89" s="33" t="s">
        <v>30</v>
      </c>
      <c r="B89" s="2">
        <v>843</v>
      </c>
      <c r="C89" s="10">
        <v>58</v>
      </c>
      <c r="D89" s="32">
        <f t="shared" si="0"/>
        <v>6.880189798339265</v>
      </c>
      <c r="E89" s="6" t="s">
        <v>1210</v>
      </c>
      <c r="F89" s="6">
        <v>1</v>
      </c>
      <c r="G89" s="6" t="s">
        <v>1236</v>
      </c>
      <c r="H89" s="6" t="s">
        <v>31</v>
      </c>
      <c r="I89" s="6" t="s">
        <v>32</v>
      </c>
      <c r="J89" s="2" t="s">
        <v>1725</v>
      </c>
      <c r="K89" s="2">
        <v>785</v>
      </c>
      <c r="L89" s="2" t="s">
        <v>33</v>
      </c>
      <c r="M89" s="2" t="s">
        <v>34</v>
      </c>
      <c r="N89" s="2">
        <v>88</v>
      </c>
      <c r="O89" s="6" t="s">
        <v>1192</v>
      </c>
      <c r="P89" s="6"/>
      <c r="Q89" s="6"/>
      <c r="R89" s="5" t="s">
        <v>858</v>
      </c>
      <c r="S89" s="6"/>
      <c r="T89" s="6"/>
      <c r="U89" s="6"/>
      <c r="V89" s="6"/>
      <c r="W89" s="34" t="s">
        <v>858</v>
      </c>
      <c r="X89" s="34" t="s">
        <v>858</v>
      </c>
    </row>
    <row r="90" spans="1:24" s="35" customFormat="1" ht="12.75">
      <c r="A90" s="23" t="s">
        <v>1551</v>
      </c>
      <c r="B90" s="2">
        <v>547</v>
      </c>
      <c r="C90" s="10">
        <v>95</v>
      </c>
      <c r="D90" s="32">
        <f t="shared" si="0"/>
        <v>17.36745886654479</v>
      </c>
      <c r="E90" s="6" t="s">
        <v>1207</v>
      </c>
      <c r="F90" s="6">
        <v>0</v>
      </c>
      <c r="G90" s="6" t="s">
        <v>1237</v>
      </c>
      <c r="H90" s="6" t="s">
        <v>1547</v>
      </c>
      <c r="I90" s="6" t="s">
        <v>1548</v>
      </c>
      <c r="J90" s="2" t="s">
        <v>1546</v>
      </c>
      <c r="K90" s="2">
        <v>452</v>
      </c>
      <c r="L90" s="2" t="s">
        <v>1549</v>
      </c>
      <c r="M90" s="2" t="s">
        <v>1550</v>
      </c>
      <c r="N90" s="2">
        <v>89</v>
      </c>
      <c r="O90" s="5" t="s">
        <v>1192</v>
      </c>
      <c r="P90" s="5"/>
      <c r="Q90" s="5"/>
      <c r="R90" s="5" t="s">
        <v>858</v>
      </c>
      <c r="S90" s="6"/>
      <c r="T90" s="6"/>
      <c r="U90" s="6" t="s">
        <v>1552</v>
      </c>
      <c r="V90" s="6"/>
      <c r="W90" s="34" t="s">
        <v>858</v>
      </c>
      <c r="X90" s="34" t="s">
        <v>858</v>
      </c>
    </row>
    <row r="91" spans="1:24" s="35" customFormat="1" ht="12.75">
      <c r="A91" s="23" t="s">
        <v>1540</v>
      </c>
      <c r="B91" s="2">
        <v>511</v>
      </c>
      <c r="C91" s="10">
        <v>86</v>
      </c>
      <c r="D91" s="32">
        <f t="shared" si="0"/>
        <v>16.829745596868882</v>
      </c>
      <c r="E91" s="6" t="s">
        <v>1207</v>
      </c>
      <c r="F91" s="6">
        <v>0</v>
      </c>
      <c r="G91" s="6" t="s">
        <v>1237</v>
      </c>
      <c r="H91" s="6" t="s">
        <v>1541</v>
      </c>
      <c r="I91" s="6" t="s">
        <v>1542</v>
      </c>
      <c r="J91" s="2" t="s">
        <v>1543</v>
      </c>
      <c r="K91" s="2">
        <v>425</v>
      </c>
      <c r="L91" s="2" t="s">
        <v>1544</v>
      </c>
      <c r="M91" s="2" t="s">
        <v>1545</v>
      </c>
      <c r="N91" s="2">
        <v>90</v>
      </c>
      <c r="O91" s="6" t="s">
        <v>1192</v>
      </c>
      <c r="P91" s="6"/>
      <c r="Q91" s="6"/>
      <c r="R91" s="5" t="s">
        <v>858</v>
      </c>
      <c r="S91" s="6"/>
      <c r="T91" s="6"/>
      <c r="U91" s="6" t="s">
        <v>1540</v>
      </c>
      <c r="V91" s="6"/>
      <c r="W91" s="34" t="s">
        <v>858</v>
      </c>
      <c r="X91" s="34" t="s">
        <v>858</v>
      </c>
    </row>
    <row r="92" spans="1:24" ht="12.75">
      <c r="A92" s="21" t="s">
        <v>1607</v>
      </c>
      <c r="B92" s="2">
        <v>922</v>
      </c>
      <c r="C92" s="10">
        <v>299</v>
      </c>
      <c r="D92" s="32">
        <f t="shared" si="0"/>
        <v>32.4295010845987</v>
      </c>
      <c r="E92" s="6" t="s">
        <v>1205</v>
      </c>
      <c r="F92" s="6">
        <v>1</v>
      </c>
      <c r="G92" s="6" t="s">
        <v>1236</v>
      </c>
      <c r="H92" s="6" t="s">
        <v>1531</v>
      </c>
      <c r="I92" s="6" t="s">
        <v>1532</v>
      </c>
      <c r="J92" s="2" t="s">
        <v>1530</v>
      </c>
      <c r="K92" s="1">
        <v>623</v>
      </c>
      <c r="L92" s="1" t="s">
        <v>1533</v>
      </c>
      <c r="M92" s="1" t="s">
        <v>1534</v>
      </c>
      <c r="N92" s="2">
        <v>91</v>
      </c>
      <c r="O92" s="5" t="s">
        <v>1192</v>
      </c>
      <c r="P92" s="5"/>
      <c r="Q92" s="5"/>
      <c r="R92" s="5" t="s">
        <v>858</v>
      </c>
      <c r="S92" s="5" t="s">
        <v>1610</v>
      </c>
      <c r="T92" s="5"/>
      <c r="U92" s="5"/>
      <c r="V92" s="5"/>
      <c r="W92" s="34" t="s">
        <v>858</v>
      </c>
      <c r="X92" s="34" t="s">
        <v>858</v>
      </c>
    </row>
    <row r="93" spans="1:24" ht="12.75">
      <c r="A93" s="26" t="s">
        <v>1553</v>
      </c>
      <c r="B93" s="2">
        <v>733</v>
      </c>
      <c r="C93" s="10">
        <v>56</v>
      </c>
      <c r="D93" s="32">
        <f t="shared" si="0"/>
        <v>7.639836289222374</v>
      </c>
      <c r="E93" s="6" t="s">
        <v>1212</v>
      </c>
      <c r="F93" s="6">
        <v>1</v>
      </c>
      <c r="G93" s="6" t="s">
        <v>1236</v>
      </c>
      <c r="H93" s="6" t="s">
        <v>1555</v>
      </c>
      <c r="I93" s="6" t="s">
        <v>1556</v>
      </c>
      <c r="J93" s="2" t="s">
        <v>1554</v>
      </c>
      <c r="K93" s="2">
        <v>677</v>
      </c>
      <c r="L93" s="2" t="s">
        <v>1557</v>
      </c>
      <c r="M93" s="2" t="s">
        <v>1558</v>
      </c>
      <c r="N93" s="2">
        <v>92</v>
      </c>
      <c r="O93" s="5" t="s">
        <v>1192</v>
      </c>
      <c r="P93" s="6"/>
      <c r="Q93" s="5"/>
      <c r="R93" s="5" t="s">
        <v>858</v>
      </c>
      <c r="S93" s="5" t="s">
        <v>1610</v>
      </c>
      <c r="T93" s="6"/>
      <c r="U93" s="6"/>
      <c r="V93" s="6"/>
      <c r="W93" s="34" t="s">
        <v>1610</v>
      </c>
      <c r="X93" s="34" t="s">
        <v>1610</v>
      </c>
    </row>
    <row r="94" spans="1:24" ht="12.75">
      <c r="A94" s="54" t="s">
        <v>923</v>
      </c>
      <c r="B94" s="2">
        <v>509</v>
      </c>
      <c r="C94" s="2">
        <v>64</v>
      </c>
      <c r="D94" s="32">
        <f>PRODUCT(C94/B94*100)</f>
        <v>12.573673870333987</v>
      </c>
      <c r="E94" s="68" t="s">
        <v>1208</v>
      </c>
      <c r="F94" s="67">
        <v>0</v>
      </c>
      <c r="G94" s="68" t="s">
        <v>1237</v>
      </c>
      <c r="H94" s="67" t="s">
        <v>927</v>
      </c>
      <c r="I94" s="67" t="s">
        <v>928</v>
      </c>
      <c r="J94" s="2" t="s">
        <v>926</v>
      </c>
      <c r="K94" s="1">
        <v>445</v>
      </c>
      <c r="L94" s="2" t="s">
        <v>929</v>
      </c>
      <c r="M94" s="2" t="s">
        <v>930</v>
      </c>
      <c r="N94" s="2">
        <v>93</v>
      </c>
      <c r="O94" s="5" t="s">
        <v>1192</v>
      </c>
      <c r="P94" s="6"/>
      <c r="Q94" s="5"/>
      <c r="R94" s="5" t="s">
        <v>858</v>
      </c>
      <c r="S94" s="5" t="s">
        <v>1610</v>
      </c>
      <c r="T94" s="6"/>
      <c r="U94" s="6"/>
      <c r="V94" s="6" t="s">
        <v>931</v>
      </c>
      <c r="W94" s="34" t="s">
        <v>1610</v>
      </c>
      <c r="X94" s="34" t="s">
        <v>1610</v>
      </c>
    </row>
    <row r="95" spans="1:24" ht="12.75">
      <c r="A95" s="21" t="s">
        <v>1299</v>
      </c>
      <c r="B95" s="2">
        <v>442</v>
      </c>
      <c r="C95" s="10">
        <v>117</v>
      </c>
      <c r="D95" s="32">
        <f>C95/B95*100</f>
        <v>26.47058823529412</v>
      </c>
      <c r="E95" s="6" t="s">
        <v>1205</v>
      </c>
      <c r="F95" s="6">
        <v>0</v>
      </c>
      <c r="G95" s="6" t="s">
        <v>1237</v>
      </c>
      <c r="H95" s="6" t="s">
        <v>1536</v>
      </c>
      <c r="I95" s="6" t="s">
        <v>1537</v>
      </c>
      <c r="J95" s="2" t="s">
        <v>1535</v>
      </c>
      <c r="K95" s="1">
        <v>325</v>
      </c>
      <c r="L95" s="1" t="s">
        <v>1538</v>
      </c>
      <c r="M95" s="1" t="s">
        <v>1539</v>
      </c>
      <c r="N95" s="2">
        <v>94</v>
      </c>
      <c r="O95" s="5" t="s">
        <v>1192</v>
      </c>
      <c r="P95" s="5"/>
      <c r="Q95" s="5"/>
      <c r="R95" s="5" t="s">
        <v>858</v>
      </c>
      <c r="S95" s="5" t="s">
        <v>1300</v>
      </c>
      <c r="T95" s="5"/>
      <c r="U95" s="5"/>
      <c r="V95" s="5"/>
      <c r="W95" s="34" t="s">
        <v>858</v>
      </c>
      <c r="X95" s="34" t="s">
        <v>858</v>
      </c>
    </row>
    <row r="96" spans="1:24" ht="12.75">
      <c r="A96" s="37" t="s">
        <v>1671</v>
      </c>
      <c r="B96" s="2">
        <v>815</v>
      </c>
      <c r="C96" s="10">
        <v>357</v>
      </c>
      <c r="D96" s="32">
        <f>C96/B96*100</f>
        <v>43.80368098159509</v>
      </c>
      <c r="E96" s="6" t="s">
        <v>1204</v>
      </c>
      <c r="F96" s="6">
        <v>1</v>
      </c>
      <c r="G96" s="6" t="s">
        <v>1236</v>
      </c>
      <c r="H96" s="6" t="s">
        <v>1639</v>
      </c>
      <c r="I96" s="6" t="s">
        <v>1661</v>
      </c>
      <c r="J96" s="2" t="s">
        <v>1666</v>
      </c>
      <c r="K96" s="1">
        <v>458</v>
      </c>
      <c r="L96" s="1" t="s">
        <v>1663</v>
      </c>
      <c r="M96" s="1" t="s">
        <v>1664</v>
      </c>
      <c r="N96" s="2">
        <v>95</v>
      </c>
      <c r="O96" s="5" t="s">
        <v>1192</v>
      </c>
      <c r="P96" s="5"/>
      <c r="Q96" s="5"/>
      <c r="R96" s="5" t="s">
        <v>1241</v>
      </c>
      <c r="S96" s="5"/>
      <c r="T96" s="5"/>
      <c r="U96" s="5"/>
      <c r="V96" s="5"/>
      <c r="W96" s="29" t="s">
        <v>1192</v>
      </c>
      <c r="X96" s="29" t="s">
        <v>1192</v>
      </c>
    </row>
    <row r="97" spans="1:24" ht="12.75">
      <c r="A97" s="54" t="s">
        <v>280</v>
      </c>
      <c r="B97" s="2">
        <v>399</v>
      </c>
      <c r="C97" s="2">
        <v>51</v>
      </c>
      <c r="D97" s="32">
        <f>PRODUCT(C97/B97*100)</f>
        <v>12.781954887218044</v>
      </c>
      <c r="E97" s="68" t="s">
        <v>1208</v>
      </c>
      <c r="F97" s="67">
        <v>0</v>
      </c>
      <c r="G97" s="68" t="s">
        <v>1237</v>
      </c>
      <c r="H97" s="67" t="s">
        <v>2423</v>
      </c>
      <c r="I97" s="67" t="s">
        <v>2424</v>
      </c>
      <c r="J97" s="2" t="s">
        <v>2422</v>
      </c>
      <c r="K97" s="1">
        <v>348</v>
      </c>
      <c r="L97" s="1" t="s">
        <v>2425</v>
      </c>
      <c r="M97" s="1" t="s">
        <v>1651</v>
      </c>
      <c r="N97" s="2">
        <v>96</v>
      </c>
      <c r="O97" s="5" t="s">
        <v>1192</v>
      </c>
      <c r="P97" s="5"/>
      <c r="Q97" s="5"/>
      <c r="R97" s="5" t="s">
        <v>1241</v>
      </c>
      <c r="S97" s="5"/>
      <c r="T97" s="5"/>
      <c r="U97" s="5"/>
      <c r="V97" s="5" t="s">
        <v>281</v>
      </c>
      <c r="W97" s="29" t="s">
        <v>1241</v>
      </c>
      <c r="X97" s="29" t="s">
        <v>1241</v>
      </c>
    </row>
    <row r="98" spans="1:24" s="35" customFormat="1" ht="12.75">
      <c r="A98" s="22" t="s">
        <v>499</v>
      </c>
      <c r="B98" s="2">
        <v>661</v>
      </c>
      <c r="C98" s="10">
        <v>145</v>
      </c>
      <c r="D98" s="32">
        <f>C98/B98*100</f>
        <v>21.936459909228443</v>
      </c>
      <c r="E98" s="6" t="s">
        <v>1206</v>
      </c>
      <c r="F98" s="6">
        <v>1</v>
      </c>
      <c r="G98" s="6" t="s">
        <v>1236</v>
      </c>
      <c r="H98" s="6" t="s">
        <v>1667</v>
      </c>
      <c r="I98" s="6" t="s">
        <v>1668</v>
      </c>
      <c r="J98" s="2" t="s">
        <v>1670</v>
      </c>
      <c r="K98" s="1">
        <v>516</v>
      </c>
      <c r="L98" s="1" t="s">
        <v>1669</v>
      </c>
      <c r="M98" s="1" t="s">
        <v>1662</v>
      </c>
      <c r="N98" s="2">
        <v>97</v>
      </c>
      <c r="O98" s="5" t="s">
        <v>1192</v>
      </c>
      <c r="P98" s="5"/>
      <c r="Q98" s="5"/>
      <c r="R98" s="5" t="s">
        <v>1241</v>
      </c>
      <c r="S98" s="5"/>
      <c r="T98" s="5" t="s">
        <v>882</v>
      </c>
      <c r="U98" s="5"/>
      <c r="V98" s="5"/>
      <c r="W98" s="29" t="s">
        <v>1241</v>
      </c>
      <c r="X98" s="29" t="s">
        <v>1241</v>
      </c>
    </row>
    <row r="99" spans="1:24" ht="12.75">
      <c r="A99" s="28" t="s">
        <v>1677</v>
      </c>
      <c r="B99" s="2">
        <v>409</v>
      </c>
      <c r="C99" s="10">
        <v>150</v>
      </c>
      <c r="D99" s="32">
        <f>C99/B99*100</f>
        <v>36.674816625916876</v>
      </c>
      <c r="E99" s="6" t="s">
        <v>1205</v>
      </c>
      <c r="F99" s="6">
        <v>0</v>
      </c>
      <c r="G99" s="6" t="s">
        <v>1237</v>
      </c>
      <c r="H99" s="6" t="s">
        <v>1672</v>
      </c>
      <c r="I99" s="6" t="s">
        <v>1673</v>
      </c>
      <c r="J99" s="2" t="s">
        <v>1676</v>
      </c>
      <c r="K99" s="1">
        <v>259</v>
      </c>
      <c r="L99" s="1" t="s">
        <v>1674</v>
      </c>
      <c r="M99" s="1" t="s">
        <v>1675</v>
      </c>
      <c r="N99" s="2">
        <v>98</v>
      </c>
      <c r="O99" s="5" t="s">
        <v>1192</v>
      </c>
      <c r="P99" s="5"/>
      <c r="Q99" s="5"/>
      <c r="R99" s="5" t="s">
        <v>1241</v>
      </c>
      <c r="S99" s="5" t="s">
        <v>1677</v>
      </c>
      <c r="T99" s="5"/>
      <c r="U99" s="5"/>
      <c r="V99" s="5"/>
      <c r="W99" s="29" t="s">
        <v>1241</v>
      </c>
      <c r="X99" s="29" t="s">
        <v>1241</v>
      </c>
    </row>
    <row r="100" spans="1:24" ht="12.75">
      <c r="A100" s="47" t="s">
        <v>524</v>
      </c>
      <c r="B100" s="2">
        <v>394</v>
      </c>
      <c r="C100" s="2">
        <v>108</v>
      </c>
      <c r="D100" s="32">
        <f>PRODUCT(C100/B100*100)</f>
        <v>27.411167512690355</v>
      </c>
      <c r="E100" s="68" t="s">
        <v>1205</v>
      </c>
      <c r="F100" s="67">
        <v>0</v>
      </c>
      <c r="G100" s="68" t="s">
        <v>1237</v>
      </c>
      <c r="H100" s="67" t="s">
        <v>1434</v>
      </c>
      <c r="I100" s="67" t="s">
        <v>708</v>
      </c>
      <c r="J100" s="2" t="s">
        <v>525</v>
      </c>
      <c r="K100" s="1">
        <v>286</v>
      </c>
      <c r="L100" s="1" t="s">
        <v>709</v>
      </c>
      <c r="M100" s="1" t="s">
        <v>710</v>
      </c>
      <c r="N100" s="2">
        <v>99</v>
      </c>
      <c r="O100" s="5" t="s">
        <v>1192</v>
      </c>
      <c r="P100" s="5"/>
      <c r="Q100" s="5"/>
      <c r="R100" s="5" t="s">
        <v>1241</v>
      </c>
      <c r="S100" s="5" t="s">
        <v>860</v>
      </c>
      <c r="T100" s="5"/>
      <c r="U100" s="5"/>
      <c r="V100" s="5"/>
      <c r="W100" s="29" t="s">
        <v>861</v>
      </c>
      <c r="X100" s="29" t="s">
        <v>861</v>
      </c>
    </row>
    <row r="101" spans="1:24" ht="12.75">
      <c r="A101" s="20" t="s">
        <v>1217</v>
      </c>
      <c r="B101" s="2">
        <v>821</v>
      </c>
      <c r="C101" s="10">
        <v>336</v>
      </c>
      <c r="D101" s="32">
        <f>C101/B101*100</f>
        <v>40.92570036540804</v>
      </c>
      <c r="E101" s="6" t="s">
        <v>1204</v>
      </c>
      <c r="F101" s="6">
        <v>1</v>
      </c>
      <c r="G101" s="6" t="s">
        <v>1236</v>
      </c>
      <c r="H101" s="6" t="s">
        <v>1631</v>
      </c>
      <c r="I101" s="6" t="s">
        <v>1679</v>
      </c>
      <c r="J101" s="2" t="s">
        <v>1678</v>
      </c>
      <c r="K101" s="1">
        <v>485</v>
      </c>
      <c r="L101" s="1" t="s">
        <v>1639</v>
      </c>
      <c r="M101" s="1" t="s">
        <v>1680</v>
      </c>
      <c r="N101" s="2">
        <v>100</v>
      </c>
      <c r="O101" s="5" t="s">
        <v>1192</v>
      </c>
      <c r="P101" s="5"/>
      <c r="Q101" s="5"/>
      <c r="R101" s="5" t="s">
        <v>1246</v>
      </c>
      <c r="S101" s="5"/>
      <c r="T101" s="5"/>
      <c r="U101" s="5"/>
      <c r="V101" s="5"/>
      <c r="W101" s="29" t="s">
        <v>1192</v>
      </c>
      <c r="X101" s="29" t="s">
        <v>1192</v>
      </c>
    </row>
    <row r="102" spans="1:24" ht="12.75">
      <c r="A102" s="27" t="s">
        <v>1260</v>
      </c>
      <c r="B102" s="2">
        <v>775</v>
      </c>
      <c r="C102" s="10">
        <v>73</v>
      </c>
      <c r="D102" s="32">
        <f>C102/B102*100</f>
        <v>9.419354838709678</v>
      </c>
      <c r="E102" s="6" t="s">
        <v>1212</v>
      </c>
      <c r="F102" s="6">
        <v>1</v>
      </c>
      <c r="G102" s="6" t="s">
        <v>1236</v>
      </c>
      <c r="H102" s="6" t="s">
        <v>1681</v>
      </c>
      <c r="I102" s="6" t="s">
        <v>1682</v>
      </c>
      <c r="J102" s="2" t="s">
        <v>1685</v>
      </c>
      <c r="K102" s="1">
        <v>702</v>
      </c>
      <c r="L102" s="1" t="s">
        <v>1683</v>
      </c>
      <c r="M102" s="1" t="s">
        <v>1684</v>
      </c>
      <c r="N102" s="2">
        <v>101</v>
      </c>
      <c r="O102" s="5" t="s">
        <v>1192</v>
      </c>
      <c r="P102" s="5"/>
      <c r="Q102" s="5"/>
      <c r="R102" s="5" t="s">
        <v>1246</v>
      </c>
      <c r="S102" s="5"/>
      <c r="T102" s="5"/>
      <c r="U102" s="5"/>
      <c r="V102" s="5"/>
      <c r="W102" s="29" t="s">
        <v>1246</v>
      </c>
      <c r="X102" s="29" t="s">
        <v>1246</v>
      </c>
    </row>
    <row r="103" spans="1:24" ht="12.75">
      <c r="A103" s="22" t="s">
        <v>1261</v>
      </c>
      <c r="B103" s="2">
        <v>765</v>
      </c>
      <c r="C103" s="10">
        <v>171</v>
      </c>
      <c r="D103" s="32">
        <f>C103/B103*100</f>
        <v>22.35294117647059</v>
      </c>
      <c r="E103" s="6" t="s">
        <v>1206</v>
      </c>
      <c r="F103" s="6">
        <v>1</v>
      </c>
      <c r="G103" s="6" t="s">
        <v>1236</v>
      </c>
      <c r="H103" s="6" t="s">
        <v>1686</v>
      </c>
      <c r="I103" s="6" t="s">
        <v>1687</v>
      </c>
      <c r="J103" s="2" t="s">
        <v>1522</v>
      </c>
      <c r="K103" s="1">
        <v>594</v>
      </c>
      <c r="L103" s="1" t="s">
        <v>1688</v>
      </c>
      <c r="M103" s="1" t="s">
        <v>1689</v>
      </c>
      <c r="N103" s="2">
        <v>102</v>
      </c>
      <c r="O103" s="5" t="s">
        <v>1192</v>
      </c>
      <c r="P103" s="5"/>
      <c r="Q103" s="5"/>
      <c r="R103" s="5" t="s">
        <v>1246</v>
      </c>
      <c r="S103" s="5"/>
      <c r="T103" s="5" t="s">
        <v>1262</v>
      </c>
      <c r="U103" s="5"/>
      <c r="V103" s="5"/>
      <c r="W103" s="29" t="s">
        <v>1246</v>
      </c>
      <c r="X103" s="29" t="s">
        <v>1246</v>
      </c>
    </row>
    <row r="104" spans="1:24" ht="12.75">
      <c r="A104" s="55" t="s">
        <v>604</v>
      </c>
      <c r="B104" s="2">
        <v>682</v>
      </c>
      <c r="C104" s="2">
        <v>57</v>
      </c>
      <c r="D104" s="32">
        <f aca="true" t="shared" si="1" ref="D104:D110">PRODUCT(C104/B104*100)</f>
        <v>8.357771260997067</v>
      </c>
      <c r="E104" s="68" t="s">
        <v>1212</v>
      </c>
      <c r="F104" s="67">
        <v>1</v>
      </c>
      <c r="G104" s="68" t="s">
        <v>1236</v>
      </c>
      <c r="H104" s="67" t="s">
        <v>697</v>
      </c>
      <c r="I104" s="67" t="s">
        <v>698</v>
      </c>
      <c r="J104" s="2" t="s">
        <v>605</v>
      </c>
      <c r="K104" s="1">
        <v>625</v>
      </c>
      <c r="L104" s="1" t="s">
        <v>699</v>
      </c>
      <c r="M104" s="1" t="s">
        <v>700</v>
      </c>
      <c r="N104" s="2">
        <v>103</v>
      </c>
      <c r="O104" s="5" t="s">
        <v>1192</v>
      </c>
      <c r="P104" s="5"/>
      <c r="Q104" s="5"/>
      <c r="R104" s="5" t="s">
        <v>1246</v>
      </c>
      <c r="S104" s="5"/>
      <c r="T104" s="5"/>
      <c r="U104" s="5"/>
      <c r="V104" s="5"/>
      <c r="W104" s="29" t="s">
        <v>1262</v>
      </c>
      <c r="X104" s="29" t="s">
        <v>1262</v>
      </c>
    </row>
    <row r="105" spans="1:24" s="35" customFormat="1" ht="12.75">
      <c r="A105" s="54" t="s">
        <v>572</v>
      </c>
      <c r="B105" s="2">
        <v>528</v>
      </c>
      <c r="C105" s="2">
        <v>69</v>
      </c>
      <c r="D105" s="32">
        <f t="shared" si="1"/>
        <v>13.068181818181818</v>
      </c>
      <c r="E105" s="68" t="s">
        <v>1208</v>
      </c>
      <c r="F105" s="67">
        <v>0</v>
      </c>
      <c r="G105" s="68" t="s">
        <v>1237</v>
      </c>
      <c r="H105" s="67" t="s">
        <v>211</v>
      </c>
      <c r="I105" s="67" t="s">
        <v>1687</v>
      </c>
      <c r="J105" s="2" t="s">
        <v>573</v>
      </c>
      <c r="K105" s="1">
        <v>459</v>
      </c>
      <c r="L105" s="1" t="s">
        <v>676</v>
      </c>
      <c r="M105" s="1" t="s">
        <v>691</v>
      </c>
      <c r="N105" s="2">
        <v>104</v>
      </c>
      <c r="O105" s="5" t="s">
        <v>1192</v>
      </c>
      <c r="P105" s="5"/>
      <c r="Q105" s="5"/>
      <c r="R105" s="5" t="s">
        <v>1246</v>
      </c>
      <c r="S105" s="5"/>
      <c r="T105" s="5"/>
      <c r="U105" s="5"/>
      <c r="V105" s="5" t="s">
        <v>857</v>
      </c>
      <c r="W105" s="29" t="s">
        <v>1262</v>
      </c>
      <c r="X105" s="29" t="s">
        <v>1262</v>
      </c>
    </row>
    <row r="106" spans="1:24" s="35" customFormat="1" ht="12.75">
      <c r="A106" s="54" t="s">
        <v>2342</v>
      </c>
      <c r="B106" s="2">
        <v>638</v>
      </c>
      <c r="C106" s="2">
        <v>69</v>
      </c>
      <c r="D106" s="32">
        <f t="shared" si="1"/>
        <v>10.815047021943574</v>
      </c>
      <c r="E106" s="68" t="s">
        <v>1208</v>
      </c>
      <c r="F106" s="67">
        <v>0</v>
      </c>
      <c r="G106" s="68" t="s">
        <v>1237</v>
      </c>
      <c r="H106" s="67" t="s">
        <v>692</v>
      </c>
      <c r="I106" s="67" t="s">
        <v>693</v>
      </c>
      <c r="J106" s="2" t="s">
        <v>584</v>
      </c>
      <c r="K106" s="1">
        <v>569</v>
      </c>
      <c r="L106" s="1" t="s">
        <v>694</v>
      </c>
      <c r="M106" s="1" t="s">
        <v>695</v>
      </c>
      <c r="N106" s="2">
        <v>105</v>
      </c>
      <c r="O106" s="5" t="s">
        <v>1192</v>
      </c>
      <c r="P106" s="5"/>
      <c r="Q106" s="5"/>
      <c r="R106" s="5" t="s">
        <v>1246</v>
      </c>
      <c r="S106" s="5"/>
      <c r="T106" s="5"/>
      <c r="U106" s="5"/>
      <c r="V106" s="5" t="s">
        <v>2343</v>
      </c>
      <c r="W106" s="29" t="s">
        <v>1262</v>
      </c>
      <c r="X106" s="29" t="s">
        <v>1262</v>
      </c>
    </row>
    <row r="107" spans="1:24" ht="12.75">
      <c r="A107" s="54" t="s">
        <v>879</v>
      </c>
      <c r="B107" s="2">
        <v>579</v>
      </c>
      <c r="C107" s="2">
        <v>62</v>
      </c>
      <c r="D107" s="32">
        <f t="shared" si="1"/>
        <v>10.708117443868739</v>
      </c>
      <c r="E107" s="68" t="s">
        <v>1208</v>
      </c>
      <c r="F107" s="67">
        <v>0</v>
      </c>
      <c r="G107" s="68" t="s">
        <v>1237</v>
      </c>
      <c r="H107" s="67" t="s">
        <v>357</v>
      </c>
      <c r="I107" s="67" t="s">
        <v>1390</v>
      </c>
      <c r="J107" s="2" t="s">
        <v>585</v>
      </c>
      <c r="K107" s="1">
        <v>517</v>
      </c>
      <c r="L107" s="1" t="s">
        <v>696</v>
      </c>
      <c r="M107" s="1" t="s">
        <v>1680</v>
      </c>
      <c r="N107" s="2">
        <v>106</v>
      </c>
      <c r="O107" s="5" t="s">
        <v>1192</v>
      </c>
      <c r="P107" s="5"/>
      <c r="Q107" s="5"/>
      <c r="R107" s="5" t="s">
        <v>1246</v>
      </c>
      <c r="S107" s="5"/>
      <c r="T107" s="5"/>
      <c r="U107" s="5"/>
      <c r="V107" s="5" t="s">
        <v>879</v>
      </c>
      <c r="W107" s="29" t="s">
        <v>1262</v>
      </c>
      <c r="X107" s="29" t="s">
        <v>1262</v>
      </c>
    </row>
    <row r="108" spans="1:24" s="35" customFormat="1" ht="12.75">
      <c r="A108" s="52" t="s">
        <v>548</v>
      </c>
      <c r="B108" s="2">
        <v>516</v>
      </c>
      <c r="C108" s="2">
        <v>103</v>
      </c>
      <c r="D108" s="32">
        <f t="shared" si="1"/>
        <v>19.961240310077518</v>
      </c>
      <c r="E108" s="68" t="s">
        <v>1206</v>
      </c>
      <c r="F108" s="67">
        <v>0</v>
      </c>
      <c r="G108" s="68" t="s">
        <v>1237</v>
      </c>
      <c r="H108" s="67" t="s">
        <v>688</v>
      </c>
      <c r="I108" s="67" t="s">
        <v>689</v>
      </c>
      <c r="J108" s="2" t="s">
        <v>549</v>
      </c>
      <c r="K108" s="1">
        <v>413</v>
      </c>
      <c r="L108" s="1" t="s">
        <v>313</v>
      </c>
      <c r="M108" s="1" t="s">
        <v>690</v>
      </c>
      <c r="N108" s="2">
        <v>107</v>
      </c>
      <c r="O108" s="5" t="s">
        <v>1192</v>
      </c>
      <c r="P108" s="5"/>
      <c r="Q108" s="5"/>
      <c r="R108" s="5" t="s">
        <v>1246</v>
      </c>
      <c r="S108" s="5"/>
      <c r="T108" s="5" t="s">
        <v>548</v>
      </c>
      <c r="U108" s="5"/>
      <c r="V108" s="5"/>
      <c r="W108" s="29" t="s">
        <v>1262</v>
      </c>
      <c r="X108" s="29" t="s">
        <v>1262</v>
      </c>
    </row>
    <row r="109" spans="1:24" ht="12.75">
      <c r="A109" s="47" t="s">
        <v>526</v>
      </c>
      <c r="B109" s="2">
        <v>309</v>
      </c>
      <c r="C109" s="2">
        <v>81</v>
      </c>
      <c r="D109" s="32">
        <f t="shared" si="1"/>
        <v>26.21359223300971</v>
      </c>
      <c r="E109" s="68" t="s">
        <v>1205</v>
      </c>
      <c r="F109" s="67">
        <v>0</v>
      </c>
      <c r="G109" s="68" t="s">
        <v>1236</v>
      </c>
      <c r="H109" s="67" t="s">
        <v>1889</v>
      </c>
      <c r="I109" s="67" t="s">
        <v>1356</v>
      </c>
      <c r="J109" s="2" t="s">
        <v>527</v>
      </c>
      <c r="K109" s="1">
        <v>228</v>
      </c>
      <c r="L109" s="1" t="s">
        <v>686</v>
      </c>
      <c r="M109" s="1" t="s">
        <v>687</v>
      </c>
      <c r="N109" s="2">
        <v>108</v>
      </c>
      <c r="O109" s="5" t="s">
        <v>1192</v>
      </c>
      <c r="P109" s="5"/>
      <c r="Q109" s="5"/>
      <c r="R109" s="5" t="s">
        <v>1246</v>
      </c>
      <c r="S109" s="5" t="s">
        <v>856</v>
      </c>
      <c r="T109" s="5"/>
      <c r="U109" s="5"/>
      <c r="V109" s="5"/>
      <c r="W109" s="29" t="s">
        <v>1262</v>
      </c>
      <c r="X109" s="29" t="s">
        <v>1246</v>
      </c>
    </row>
    <row r="110" spans="1:24" s="35" customFormat="1" ht="12.75">
      <c r="A110" s="52" t="s">
        <v>528</v>
      </c>
      <c r="B110" s="2">
        <v>271</v>
      </c>
      <c r="C110" s="2">
        <v>66</v>
      </c>
      <c r="D110" s="32">
        <f t="shared" si="1"/>
        <v>24.354243542435423</v>
      </c>
      <c r="E110" s="68" t="s">
        <v>1206</v>
      </c>
      <c r="F110" s="67">
        <v>0</v>
      </c>
      <c r="G110" s="68" t="s">
        <v>1236</v>
      </c>
      <c r="H110" s="67" t="s">
        <v>723</v>
      </c>
      <c r="I110" s="67" t="s">
        <v>842</v>
      </c>
      <c r="J110" s="2" t="s">
        <v>529</v>
      </c>
      <c r="K110" s="1">
        <v>205</v>
      </c>
      <c r="L110" s="49" t="s">
        <v>723</v>
      </c>
      <c r="M110" s="49" t="s">
        <v>843</v>
      </c>
      <c r="N110" s="2">
        <v>109</v>
      </c>
      <c r="O110" s="5" t="s">
        <v>1192</v>
      </c>
      <c r="P110" s="5"/>
      <c r="Q110" s="5"/>
      <c r="R110" s="5" t="s">
        <v>1246</v>
      </c>
      <c r="S110" s="5" t="s">
        <v>856</v>
      </c>
      <c r="T110" s="5" t="s">
        <v>897</v>
      </c>
      <c r="U110" s="5"/>
      <c r="V110" s="5"/>
      <c r="W110" s="29" t="s">
        <v>856</v>
      </c>
      <c r="X110" s="29" t="s">
        <v>856</v>
      </c>
    </row>
    <row r="111" spans="1:24" ht="12.75">
      <c r="A111" s="20" t="s">
        <v>1690</v>
      </c>
      <c r="B111" s="2">
        <v>329</v>
      </c>
      <c r="C111" s="10">
        <v>128</v>
      </c>
      <c r="D111" s="32">
        <f>C111/B111*100</f>
        <v>38.90577507598784</v>
      </c>
      <c r="E111" s="6" t="s">
        <v>1204</v>
      </c>
      <c r="F111" s="6">
        <v>0</v>
      </c>
      <c r="G111" s="6" t="s">
        <v>1237</v>
      </c>
      <c r="H111" s="6" t="s">
        <v>1693</v>
      </c>
      <c r="I111" s="6" t="s">
        <v>1358</v>
      </c>
      <c r="J111" s="2" t="s">
        <v>1692</v>
      </c>
      <c r="K111" s="1">
        <v>201</v>
      </c>
      <c r="L111" s="6" t="s">
        <v>1693</v>
      </c>
      <c r="M111" s="1" t="s">
        <v>1694</v>
      </c>
      <c r="N111" s="2">
        <v>110</v>
      </c>
      <c r="O111" s="5" t="s">
        <v>1192</v>
      </c>
      <c r="P111" s="5"/>
      <c r="Q111" s="5"/>
      <c r="R111" s="5" t="s">
        <v>1691</v>
      </c>
      <c r="S111" s="5"/>
      <c r="T111" s="5"/>
      <c r="U111" s="5"/>
      <c r="V111" s="5"/>
      <c r="W111" s="34" t="s">
        <v>1197</v>
      </c>
      <c r="X111" s="34" t="s">
        <v>1197</v>
      </c>
    </row>
    <row r="112" spans="1:24" ht="12.75">
      <c r="A112" s="50" t="s">
        <v>878</v>
      </c>
      <c r="B112" s="2">
        <v>162</v>
      </c>
      <c r="C112" s="2">
        <v>70</v>
      </c>
      <c r="D112" s="32">
        <f>PRODUCT(C112/B112*100)</f>
        <v>43.20987654320987</v>
      </c>
      <c r="E112" s="68" t="s">
        <v>1204</v>
      </c>
      <c r="F112" s="67">
        <v>0</v>
      </c>
      <c r="G112" s="68" t="s">
        <v>1236</v>
      </c>
      <c r="H112" s="67" t="s">
        <v>544</v>
      </c>
      <c r="I112" s="67" t="s">
        <v>545</v>
      </c>
      <c r="J112" s="2" t="s">
        <v>543</v>
      </c>
      <c r="K112" s="1">
        <v>92</v>
      </c>
      <c r="L112" s="1" t="s">
        <v>546</v>
      </c>
      <c r="M112" s="1" t="s">
        <v>547</v>
      </c>
      <c r="N112" s="2">
        <v>111</v>
      </c>
      <c r="O112" s="5" t="s">
        <v>1192</v>
      </c>
      <c r="P112" s="5"/>
      <c r="Q112" s="5"/>
      <c r="R112" s="5" t="s">
        <v>878</v>
      </c>
      <c r="S112" s="5"/>
      <c r="T112" s="5"/>
      <c r="U112" s="5"/>
      <c r="V112" s="5"/>
      <c r="W112" s="34" t="s">
        <v>1249</v>
      </c>
      <c r="X112" s="29" t="s">
        <v>1192</v>
      </c>
    </row>
    <row r="113" spans="1:24" ht="12.75">
      <c r="A113" s="50" t="s">
        <v>622</v>
      </c>
      <c r="B113" s="2">
        <v>215</v>
      </c>
      <c r="C113" s="2">
        <v>90</v>
      </c>
      <c r="D113" s="32">
        <f>PRODUCT(C113/B113*100)</f>
        <v>41.86046511627907</v>
      </c>
      <c r="E113" s="68" t="s">
        <v>1204</v>
      </c>
      <c r="F113" s="67">
        <v>0</v>
      </c>
      <c r="G113" s="68" t="s">
        <v>1236</v>
      </c>
      <c r="H113" s="67" t="s">
        <v>802</v>
      </c>
      <c r="I113" s="67" t="s">
        <v>803</v>
      </c>
      <c r="J113" s="2" t="s">
        <v>628</v>
      </c>
      <c r="K113" s="1">
        <v>125</v>
      </c>
      <c r="L113" s="1" t="s">
        <v>804</v>
      </c>
      <c r="M113" s="1" t="s">
        <v>1933</v>
      </c>
      <c r="N113" s="2">
        <v>112</v>
      </c>
      <c r="O113" s="5" t="s">
        <v>1192</v>
      </c>
      <c r="P113" s="5"/>
      <c r="Q113" s="5"/>
      <c r="R113" s="5" t="s">
        <v>622</v>
      </c>
      <c r="S113" s="5"/>
      <c r="T113" s="5"/>
      <c r="U113" s="5"/>
      <c r="V113" s="5"/>
      <c r="W113" s="34" t="s">
        <v>1324</v>
      </c>
      <c r="X113" s="29" t="s">
        <v>1196</v>
      </c>
    </row>
    <row r="114" spans="1:24" s="35" customFormat="1" ht="12.75">
      <c r="A114" s="19" t="s">
        <v>1280</v>
      </c>
      <c r="B114" s="2">
        <v>1027</v>
      </c>
      <c r="C114" s="10">
        <v>698</v>
      </c>
      <c r="D114" s="32">
        <f>C114/B114*100</f>
        <v>67.9649464459591</v>
      </c>
      <c r="E114" s="6" t="s">
        <v>1203</v>
      </c>
      <c r="F114" s="6">
        <v>1</v>
      </c>
      <c r="G114" s="6" t="s">
        <v>1237</v>
      </c>
      <c r="H114" s="6" t="s">
        <v>1695</v>
      </c>
      <c r="I114" s="6" t="s">
        <v>1696</v>
      </c>
      <c r="J114" s="2" t="s">
        <v>1704</v>
      </c>
      <c r="K114" s="1">
        <v>329</v>
      </c>
      <c r="L114" s="1" t="s">
        <v>1702</v>
      </c>
      <c r="M114" s="1" t="s">
        <v>1703</v>
      </c>
      <c r="N114" s="2">
        <v>113</v>
      </c>
      <c r="O114" s="5" t="s">
        <v>1192</v>
      </c>
      <c r="P114" s="5"/>
      <c r="Q114" s="5" t="s">
        <v>1193</v>
      </c>
      <c r="R114" s="5"/>
      <c r="S114" s="5"/>
      <c r="T114" s="5"/>
      <c r="U114" s="5"/>
      <c r="V114" s="5"/>
      <c r="W114" s="29" t="s">
        <v>1192</v>
      </c>
      <c r="X114" s="29" t="s">
        <v>1192</v>
      </c>
    </row>
    <row r="115" spans="1:24" ht="12.75">
      <c r="A115" s="55" t="s">
        <v>602</v>
      </c>
      <c r="B115" s="2">
        <v>722</v>
      </c>
      <c r="C115" s="2">
        <v>64</v>
      </c>
      <c r="D115" s="32">
        <f>PRODUCT(C115/B115*100)</f>
        <v>8.86426592797784</v>
      </c>
      <c r="E115" s="68" t="s">
        <v>1212</v>
      </c>
      <c r="F115" s="67">
        <v>1</v>
      </c>
      <c r="G115" s="68" t="s">
        <v>1236</v>
      </c>
      <c r="H115" s="67" t="s">
        <v>745</v>
      </c>
      <c r="I115" s="67" t="s">
        <v>746</v>
      </c>
      <c r="J115" s="2" t="s">
        <v>603</v>
      </c>
      <c r="K115" s="1">
        <v>658</v>
      </c>
      <c r="L115" s="1" t="s">
        <v>747</v>
      </c>
      <c r="M115" s="1" t="s">
        <v>748</v>
      </c>
      <c r="N115" s="2">
        <v>114</v>
      </c>
      <c r="O115" s="5" t="s">
        <v>1192</v>
      </c>
      <c r="P115" s="5"/>
      <c r="Q115" s="5" t="s">
        <v>1193</v>
      </c>
      <c r="R115" s="5"/>
      <c r="S115" s="5"/>
      <c r="T115" s="5"/>
      <c r="U115" s="5"/>
      <c r="V115" s="5"/>
      <c r="W115" s="29" t="s">
        <v>1193</v>
      </c>
      <c r="X115" s="29" t="s">
        <v>1193</v>
      </c>
    </row>
    <row r="116" spans="1:24" ht="12.75">
      <c r="A116" s="55" t="s">
        <v>811</v>
      </c>
      <c r="B116" s="2">
        <v>684</v>
      </c>
      <c r="C116" s="2">
        <v>50</v>
      </c>
      <c r="D116" s="32">
        <f>PRODUCT(C116/B116*100)</f>
        <v>7.309941520467836</v>
      </c>
      <c r="E116" s="68" t="s">
        <v>1212</v>
      </c>
      <c r="F116" s="67">
        <v>1</v>
      </c>
      <c r="G116" s="68" t="s">
        <v>1236</v>
      </c>
      <c r="H116" s="67" t="s">
        <v>734</v>
      </c>
      <c r="I116" s="67" t="s">
        <v>813</v>
      </c>
      <c r="J116" s="2" t="s">
        <v>812</v>
      </c>
      <c r="K116" s="1">
        <v>634</v>
      </c>
      <c r="L116" s="1" t="s">
        <v>264</v>
      </c>
      <c r="M116" s="1" t="s">
        <v>814</v>
      </c>
      <c r="N116" s="2">
        <v>115</v>
      </c>
      <c r="O116" s="5" t="s">
        <v>1192</v>
      </c>
      <c r="P116" s="5"/>
      <c r="Q116" s="5" t="s">
        <v>1193</v>
      </c>
      <c r="R116" s="5"/>
      <c r="S116" s="5"/>
      <c r="T116" s="5"/>
      <c r="U116" s="5"/>
      <c r="V116" s="5"/>
      <c r="W116" s="29" t="s">
        <v>1193</v>
      </c>
      <c r="X116" s="29" t="s">
        <v>1193</v>
      </c>
    </row>
    <row r="117" spans="1:24" ht="12.75">
      <c r="A117" s="21" t="s">
        <v>1722</v>
      </c>
      <c r="B117" s="2">
        <v>941</v>
      </c>
      <c r="C117" s="10">
        <v>289</v>
      </c>
      <c r="D117" s="32">
        <f>C117/B117*100</f>
        <v>30.712008501594052</v>
      </c>
      <c r="E117" s="6" t="s">
        <v>1205</v>
      </c>
      <c r="F117" s="6">
        <v>1</v>
      </c>
      <c r="G117" s="6" t="s">
        <v>1236</v>
      </c>
      <c r="H117" s="6" t="s">
        <v>1705</v>
      </c>
      <c r="I117" s="6" t="s">
        <v>1718</v>
      </c>
      <c r="J117" s="2" t="s">
        <v>1721</v>
      </c>
      <c r="K117" s="1">
        <v>652</v>
      </c>
      <c r="L117" s="1" t="s">
        <v>1719</v>
      </c>
      <c r="M117" s="1" t="s">
        <v>1720</v>
      </c>
      <c r="N117" s="2">
        <v>116</v>
      </c>
      <c r="O117" s="5" t="s">
        <v>1192</v>
      </c>
      <c r="P117" s="5"/>
      <c r="Q117" s="5" t="s">
        <v>1193</v>
      </c>
      <c r="R117" s="5"/>
      <c r="S117" s="5" t="s">
        <v>1723</v>
      </c>
      <c r="T117" s="5"/>
      <c r="U117" s="5"/>
      <c r="V117" s="5"/>
      <c r="W117" s="29" t="s">
        <v>1193</v>
      </c>
      <c r="X117" s="29" t="s">
        <v>1193</v>
      </c>
    </row>
    <row r="118" spans="1:24" s="35" customFormat="1" ht="12.75">
      <c r="A118" s="33" t="s">
        <v>1724</v>
      </c>
      <c r="B118" s="2">
        <v>839</v>
      </c>
      <c r="C118" s="10">
        <v>54</v>
      </c>
      <c r="D118" s="32">
        <f>C118/B118*100</f>
        <v>6.436233611442193</v>
      </c>
      <c r="E118" s="6" t="s">
        <v>1210</v>
      </c>
      <c r="F118" s="6">
        <v>1</v>
      </c>
      <c r="G118" s="6" t="s">
        <v>1236</v>
      </c>
      <c r="H118" s="6" t="s">
        <v>1814</v>
      </c>
      <c r="I118" s="6" t="s">
        <v>1815</v>
      </c>
      <c r="J118" s="2" t="s">
        <v>1725</v>
      </c>
      <c r="K118" s="1">
        <v>785</v>
      </c>
      <c r="L118" s="1" t="s">
        <v>1816</v>
      </c>
      <c r="M118" s="1" t="s">
        <v>1817</v>
      </c>
      <c r="N118" s="2">
        <v>117</v>
      </c>
      <c r="O118" s="5" t="s">
        <v>1192</v>
      </c>
      <c r="P118" s="5"/>
      <c r="Q118" s="5" t="s">
        <v>1193</v>
      </c>
      <c r="R118" s="5"/>
      <c r="S118" s="5" t="s">
        <v>1723</v>
      </c>
      <c r="T118" s="5"/>
      <c r="U118" s="5"/>
      <c r="V118" s="5"/>
      <c r="W118" s="29" t="s">
        <v>1788</v>
      </c>
      <c r="X118" s="29" t="s">
        <v>1788</v>
      </c>
    </row>
    <row r="119" spans="1:24" s="35" customFormat="1" ht="12.75">
      <c r="A119" s="23" t="s">
        <v>1727</v>
      </c>
      <c r="B119" s="2">
        <v>893</v>
      </c>
      <c r="C119" s="10">
        <v>128</v>
      </c>
      <c r="D119" s="32">
        <f>C119/B119*100</f>
        <v>14.33370660694289</v>
      </c>
      <c r="E119" s="6" t="s">
        <v>1207</v>
      </c>
      <c r="F119" s="6">
        <v>1</v>
      </c>
      <c r="G119" s="6" t="s">
        <v>1236</v>
      </c>
      <c r="H119" s="6" t="s">
        <v>1810</v>
      </c>
      <c r="I119" s="6" t="s">
        <v>1811</v>
      </c>
      <c r="J119" s="2" t="s">
        <v>1726</v>
      </c>
      <c r="K119" s="1">
        <v>765</v>
      </c>
      <c r="L119" s="1" t="s">
        <v>1812</v>
      </c>
      <c r="M119" s="1" t="s">
        <v>1813</v>
      </c>
      <c r="N119" s="2">
        <v>118</v>
      </c>
      <c r="O119" s="5" t="s">
        <v>1192</v>
      </c>
      <c r="P119" s="5"/>
      <c r="Q119" s="5" t="s">
        <v>1193</v>
      </c>
      <c r="R119" s="5"/>
      <c r="S119" s="5" t="s">
        <v>1723</v>
      </c>
      <c r="T119" s="5"/>
      <c r="U119" s="5" t="s">
        <v>1245</v>
      </c>
      <c r="V119" s="5"/>
      <c r="W119" s="29" t="s">
        <v>1788</v>
      </c>
      <c r="X119" s="29" t="s">
        <v>1788</v>
      </c>
    </row>
    <row r="120" spans="1:24" ht="12.75">
      <c r="A120" s="26" t="s">
        <v>581</v>
      </c>
      <c r="B120" s="2">
        <v>762</v>
      </c>
      <c r="C120" s="10">
        <v>76</v>
      </c>
      <c r="D120" s="32">
        <f>C120/B120*100</f>
        <v>9.973753280839896</v>
      </c>
      <c r="E120" s="6" t="s">
        <v>1212</v>
      </c>
      <c r="F120" s="6">
        <v>1</v>
      </c>
      <c r="G120" s="6" t="s">
        <v>1236</v>
      </c>
      <c r="H120" s="6" t="s">
        <v>1818</v>
      </c>
      <c r="I120" s="6" t="s">
        <v>1819</v>
      </c>
      <c r="J120" s="2" t="s">
        <v>1809</v>
      </c>
      <c r="K120" s="1">
        <v>686</v>
      </c>
      <c r="L120" s="1" t="s">
        <v>1820</v>
      </c>
      <c r="M120" s="1" t="s">
        <v>1821</v>
      </c>
      <c r="N120" s="2">
        <v>119</v>
      </c>
      <c r="O120" s="5" t="s">
        <v>1192</v>
      </c>
      <c r="P120" s="5"/>
      <c r="Q120" s="5" t="s">
        <v>1193</v>
      </c>
      <c r="R120" s="5"/>
      <c r="S120" s="5" t="s">
        <v>1723</v>
      </c>
      <c r="T120" s="5"/>
      <c r="U120" s="5" t="s">
        <v>1245</v>
      </c>
      <c r="V120" s="5"/>
      <c r="W120" s="29" t="s">
        <v>1787</v>
      </c>
      <c r="X120" s="29" t="s">
        <v>1787</v>
      </c>
    </row>
    <row r="121" spans="1:24" ht="12.75">
      <c r="A121" s="47" t="s">
        <v>512</v>
      </c>
      <c r="B121" s="2">
        <v>239</v>
      </c>
      <c r="C121" s="2">
        <v>84</v>
      </c>
      <c r="D121" s="32">
        <f>PRODUCT(C121/B121*100)</f>
        <v>35.146443514644346</v>
      </c>
      <c r="E121" s="68" t="s">
        <v>1205</v>
      </c>
      <c r="F121" s="67">
        <v>0</v>
      </c>
      <c r="G121" s="68" t="s">
        <v>1236</v>
      </c>
      <c r="H121" s="67" t="s">
        <v>817</v>
      </c>
      <c r="I121" s="67" t="s">
        <v>818</v>
      </c>
      <c r="J121" s="2" t="s">
        <v>513</v>
      </c>
      <c r="K121" s="1">
        <v>155</v>
      </c>
      <c r="L121" s="1" t="s">
        <v>819</v>
      </c>
      <c r="M121" s="1" t="s">
        <v>820</v>
      </c>
      <c r="N121" s="2">
        <v>120</v>
      </c>
      <c r="O121" s="5" t="s">
        <v>1192</v>
      </c>
      <c r="P121" s="5"/>
      <c r="Q121" s="5" t="s">
        <v>1193</v>
      </c>
      <c r="R121" s="5"/>
      <c r="S121" s="5" t="s">
        <v>890</v>
      </c>
      <c r="T121" s="5"/>
      <c r="U121" s="5"/>
      <c r="V121" s="5"/>
      <c r="W121" s="29" t="s">
        <v>1787</v>
      </c>
      <c r="X121" s="29" t="s">
        <v>1193</v>
      </c>
    </row>
    <row r="122" spans="1:24" ht="12.75">
      <c r="A122" s="20" t="s">
        <v>1279</v>
      </c>
      <c r="B122" s="2">
        <v>833</v>
      </c>
      <c r="C122" s="10">
        <v>379</v>
      </c>
      <c r="D122" s="32">
        <f>C122/B122*100</f>
        <v>45.49819927971189</v>
      </c>
      <c r="E122" s="6" t="s">
        <v>1204</v>
      </c>
      <c r="F122" s="6">
        <v>1</v>
      </c>
      <c r="G122" s="6" t="s">
        <v>1236</v>
      </c>
      <c r="H122" s="6" t="s">
        <v>1906</v>
      </c>
      <c r="I122" s="6" t="s">
        <v>1907</v>
      </c>
      <c r="J122" s="2" t="s">
        <v>1931</v>
      </c>
      <c r="K122" s="1">
        <v>454</v>
      </c>
      <c r="L122" s="1" t="s">
        <v>1908</v>
      </c>
      <c r="M122" s="1" t="s">
        <v>1930</v>
      </c>
      <c r="N122" s="2">
        <v>121</v>
      </c>
      <c r="O122" s="5" t="s">
        <v>1192</v>
      </c>
      <c r="P122" s="5"/>
      <c r="Q122" s="5" t="s">
        <v>1193</v>
      </c>
      <c r="R122" s="5" t="s">
        <v>1279</v>
      </c>
      <c r="S122" s="5"/>
      <c r="T122" s="5"/>
      <c r="U122" s="5"/>
      <c r="V122" s="5"/>
      <c r="W122" s="29" t="s">
        <v>1193</v>
      </c>
      <c r="X122" s="29" t="s">
        <v>1193</v>
      </c>
    </row>
    <row r="123" spans="1:24" ht="12.75">
      <c r="A123" s="54" t="s">
        <v>2377</v>
      </c>
      <c r="B123" s="2">
        <v>366</v>
      </c>
      <c r="C123" s="2">
        <v>51</v>
      </c>
      <c r="D123" s="32">
        <f>PRODUCT(C123/B123*100)</f>
        <v>13.934426229508196</v>
      </c>
      <c r="E123" s="68" t="s">
        <v>1208</v>
      </c>
      <c r="F123" s="67">
        <v>0</v>
      </c>
      <c r="G123" s="68" t="s">
        <v>1237</v>
      </c>
      <c r="H123" s="67" t="s">
        <v>2057</v>
      </c>
      <c r="I123" s="67" t="s">
        <v>2380</v>
      </c>
      <c r="J123" s="2" t="s">
        <v>2378</v>
      </c>
      <c r="K123" s="1">
        <v>315</v>
      </c>
      <c r="L123" s="1" t="s">
        <v>2381</v>
      </c>
      <c r="M123" s="1" t="s">
        <v>752</v>
      </c>
      <c r="N123" s="2">
        <v>122</v>
      </c>
      <c r="O123" s="5" t="s">
        <v>1192</v>
      </c>
      <c r="P123" s="5"/>
      <c r="Q123" s="5" t="s">
        <v>1193</v>
      </c>
      <c r="R123" s="5" t="s">
        <v>1279</v>
      </c>
      <c r="S123" s="5"/>
      <c r="T123" s="5"/>
      <c r="U123" s="5"/>
      <c r="V123" s="5" t="s">
        <v>2379</v>
      </c>
      <c r="W123" s="29" t="s">
        <v>1789</v>
      </c>
      <c r="X123" s="29" t="s">
        <v>1789</v>
      </c>
    </row>
    <row r="124" spans="1:24" ht="12.75">
      <c r="A124" s="52" t="s">
        <v>2388</v>
      </c>
      <c r="B124" s="2">
        <v>323</v>
      </c>
      <c r="C124" s="2">
        <v>63</v>
      </c>
      <c r="D124" s="32">
        <f>PRODUCT(C124/B124*100)</f>
        <v>19.5046439628483</v>
      </c>
      <c r="E124" s="68" t="s">
        <v>1206</v>
      </c>
      <c r="F124" s="67">
        <v>0</v>
      </c>
      <c r="G124" s="68" t="s">
        <v>1237</v>
      </c>
      <c r="H124" s="67" t="s">
        <v>2391</v>
      </c>
      <c r="I124" s="67" t="s">
        <v>2392</v>
      </c>
      <c r="J124" s="2" t="s">
        <v>2389</v>
      </c>
      <c r="K124" s="1">
        <v>260</v>
      </c>
      <c r="L124" s="1" t="s">
        <v>791</v>
      </c>
      <c r="M124" s="1" t="s">
        <v>752</v>
      </c>
      <c r="N124" s="2">
        <v>123</v>
      </c>
      <c r="O124" s="5" t="s">
        <v>1192</v>
      </c>
      <c r="P124" s="5"/>
      <c r="Q124" s="5" t="s">
        <v>1193</v>
      </c>
      <c r="R124" s="5" t="s">
        <v>1279</v>
      </c>
      <c r="S124" s="5"/>
      <c r="T124" s="5" t="s">
        <v>2390</v>
      </c>
      <c r="U124" s="5"/>
      <c r="V124" s="5"/>
      <c r="W124" s="29" t="s">
        <v>1789</v>
      </c>
      <c r="X124" s="29" t="s">
        <v>1789</v>
      </c>
    </row>
    <row r="125" spans="1:24" ht="12.75">
      <c r="A125" s="52" t="s">
        <v>2372</v>
      </c>
      <c r="B125" s="2">
        <v>282</v>
      </c>
      <c r="C125" s="2">
        <v>68</v>
      </c>
      <c r="D125" s="32">
        <f>PRODUCT(C125/B125*100)</f>
        <v>24.113475177304963</v>
      </c>
      <c r="E125" s="68" t="s">
        <v>1206</v>
      </c>
      <c r="F125" s="67">
        <v>0</v>
      </c>
      <c r="G125" s="68" t="s">
        <v>1236</v>
      </c>
      <c r="H125" s="67" t="s">
        <v>2374</v>
      </c>
      <c r="I125" s="67" t="s">
        <v>2375</v>
      </c>
      <c r="J125" s="2" t="s">
        <v>2373</v>
      </c>
      <c r="K125" s="1">
        <v>214</v>
      </c>
      <c r="L125" s="1" t="s">
        <v>745</v>
      </c>
      <c r="M125" s="1" t="s">
        <v>2376</v>
      </c>
      <c r="N125" s="2">
        <v>124</v>
      </c>
      <c r="O125" s="5" t="s">
        <v>1192</v>
      </c>
      <c r="P125" s="5"/>
      <c r="Q125" s="5" t="s">
        <v>1193</v>
      </c>
      <c r="R125" s="5" t="s">
        <v>1279</v>
      </c>
      <c r="S125" s="5"/>
      <c r="T125" s="5" t="s">
        <v>2372</v>
      </c>
      <c r="U125" s="5"/>
      <c r="V125" s="5"/>
      <c r="W125" s="29" t="s">
        <v>1789</v>
      </c>
      <c r="X125" s="29" t="s">
        <v>1789</v>
      </c>
    </row>
    <row r="126" spans="1:24" ht="12.75">
      <c r="A126" s="21" t="s">
        <v>1281</v>
      </c>
      <c r="B126" s="2">
        <v>338</v>
      </c>
      <c r="C126" s="10">
        <v>123</v>
      </c>
      <c r="D126" s="32">
        <f>C126/B126*100</f>
        <v>36.3905325443787</v>
      </c>
      <c r="E126" s="6" t="s">
        <v>1205</v>
      </c>
      <c r="F126" s="6">
        <v>0</v>
      </c>
      <c r="G126" s="6" t="s">
        <v>1237</v>
      </c>
      <c r="H126" s="6" t="s">
        <v>2068</v>
      </c>
      <c r="I126" s="6" t="s">
        <v>2301</v>
      </c>
      <c r="J126" s="2" t="s">
        <v>2300</v>
      </c>
      <c r="K126" s="1">
        <v>215</v>
      </c>
      <c r="L126" s="1" t="s">
        <v>1820</v>
      </c>
      <c r="M126" s="1" t="s">
        <v>2302</v>
      </c>
      <c r="N126" s="2">
        <v>125</v>
      </c>
      <c r="O126" s="5" t="s">
        <v>1192</v>
      </c>
      <c r="P126" s="5"/>
      <c r="Q126" s="5" t="s">
        <v>1193</v>
      </c>
      <c r="R126" s="5" t="s">
        <v>1279</v>
      </c>
      <c r="S126" s="5" t="s">
        <v>1282</v>
      </c>
      <c r="T126" s="5"/>
      <c r="U126" s="5"/>
      <c r="V126" s="5"/>
      <c r="W126" s="29" t="s">
        <v>2290</v>
      </c>
      <c r="X126" s="29" t="s">
        <v>1789</v>
      </c>
    </row>
    <row r="127" spans="1:24" ht="12.75">
      <c r="A127" s="21" t="s">
        <v>58</v>
      </c>
      <c r="B127" s="2">
        <v>495</v>
      </c>
      <c r="C127" s="10">
        <v>173</v>
      </c>
      <c r="D127" s="32">
        <f>C127/B127*100</f>
        <v>34.94949494949495</v>
      </c>
      <c r="E127" s="6" t="s">
        <v>1205</v>
      </c>
      <c r="F127" s="6">
        <v>0</v>
      </c>
      <c r="G127" s="6" t="s">
        <v>1237</v>
      </c>
      <c r="H127" s="6" t="s">
        <v>2292</v>
      </c>
      <c r="I127" s="6" t="s">
        <v>2293</v>
      </c>
      <c r="J127" s="2" t="s">
        <v>2291</v>
      </c>
      <c r="K127" s="1">
        <v>322</v>
      </c>
      <c r="L127" s="1" t="s">
        <v>2294</v>
      </c>
      <c r="M127" s="1" t="s">
        <v>2295</v>
      </c>
      <c r="N127" s="2">
        <v>126</v>
      </c>
      <c r="O127" s="5" t="s">
        <v>1192</v>
      </c>
      <c r="P127" s="5"/>
      <c r="Q127" s="5" t="s">
        <v>1193</v>
      </c>
      <c r="R127" s="5" t="s">
        <v>1279</v>
      </c>
      <c r="S127" s="5" t="s">
        <v>2290</v>
      </c>
      <c r="T127" s="5"/>
      <c r="U127" s="5"/>
      <c r="V127" s="5"/>
      <c r="W127" s="29" t="s">
        <v>1789</v>
      </c>
      <c r="X127" s="29" t="s">
        <v>1789</v>
      </c>
    </row>
    <row r="128" spans="1:24" ht="12.75">
      <c r="A128" s="47" t="s">
        <v>2366</v>
      </c>
      <c r="B128" s="2">
        <v>208</v>
      </c>
      <c r="C128" s="2">
        <v>53</v>
      </c>
      <c r="D128" s="32">
        <f>PRODUCT(C128/B128*100)</f>
        <v>25.48076923076923</v>
      </c>
      <c r="E128" s="68" t="s">
        <v>1205</v>
      </c>
      <c r="F128" s="67">
        <v>0</v>
      </c>
      <c r="G128" s="68" t="s">
        <v>1236</v>
      </c>
      <c r="H128" s="67" t="s">
        <v>2369</v>
      </c>
      <c r="I128" s="67" t="s">
        <v>2370</v>
      </c>
      <c r="J128" s="2" t="s">
        <v>2367</v>
      </c>
      <c r="K128" s="1">
        <v>155</v>
      </c>
      <c r="L128" s="1" t="s">
        <v>1906</v>
      </c>
      <c r="M128" s="1" t="s">
        <v>2371</v>
      </c>
      <c r="N128" s="2">
        <v>127</v>
      </c>
      <c r="O128" s="5" t="s">
        <v>1192</v>
      </c>
      <c r="P128" s="5"/>
      <c r="Q128" s="5" t="s">
        <v>1193</v>
      </c>
      <c r="R128" s="5" t="s">
        <v>1279</v>
      </c>
      <c r="S128" s="5" t="s">
        <v>2368</v>
      </c>
      <c r="T128" s="5"/>
      <c r="U128" s="5"/>
      <c r="V128" s="5"/>
      <c r="W128" s="29" t="s">
        <v>1282</v>
      </c>
      <c r="X128" s="29" t="s">
        <v>1282</v>
      </c>
    </row>
    <row r="129" spans="1:24" ht="12.75">
      <c r="A129" s="20" t="s">
        <v>1218</v>
      </c>
      <c r="B129" s="2">
        <v>928</v>
      </c>
      <c r="C129" s="10">
        <v>363</v>
      </c>
      <c r="D129" s="32">
        <f>C129/B129*100</f>
        <v>39.116379310344826</v>
      </c>
      <c r="E129" s="6" t="s">
        <v>1204</v>
      </c>
      <c r="F129" s="6">
        <v>1</v>
      </c>
      <c r="G129" s="6" t="s">
        <v>1236</v>
      </c>
      <c r="H129" s="6" t="s">
        <v>1902</v>
      </c>
      <c r="I129" s="6" t="s">
        <v>1903</v>
      </c>
      <c r="J129" s="2" t="s">
        <v>1901</v>
      </c>
      <c r="K129" s="1">
        <v>565</v>
      </c>
      <c r="L129" s="1" t="s">
        <v>1904</v>
      </c>
      <c r="M129" s="1" t="s">
        <v>1905</v>
      </c>
      <c r="N129" s="2">
        <v>128</v>
      </c>
      <c r="O129" s="5" t="s">
        <v>1192</v>
      </c>
      <c r="P129" s="5"/>
      <c r="Q129" s="5" t="s">
        <v>1193</v>
      </c>
      <c r="R129" s="5" t="s">
        <v>1218</v>
      </c>
      <c r="S129" s="5"/>
      <c r="T129" s="5"/>
      <c r="U129" s="5"/>
      <c r="V129" s="5"/>
      <c r="W129" s="29" t="s">
        <v>1193</v>
      </c>
      <c r="X129" s="29" t="s">
        <v>1193</v>
      </c>
    </row>
    <row r="130" spans="1:24" ht="12.75">
      <c r="A130" s="55" t="s">
        <v>586</v>
      </c>
      <c r="B130" s="2">
        <v>728</v>
      </c>
      <c r="C130" s="2">
        <v>76</v>
      </c>
      <c r="D130" s="32">
        <f aca="true" t="shared" si="2" ref="D130:D138">PRODUCT(C130/B130*100)</f>
        <v>10.43956043956044</v>
      </c>
      <c r="E130" s="68" t="s">
        <v>1212</v>
      </c>
      <c r="F130" s="67">
        <v>1</v>
      </c>
      <c r="G130" s="68" t="s">
        <v>1236</v>
      </c>
      <c r="H130" s="67" t="s">
        <v>2055</v>
      </c>
      <c r="I130" s="67" t="s">
        <v>742</v>
      </c>
      <c r="J130" s="2" t="s">
        <v>587</v>
      </c>
      <c r="K130" s="1">
        <v>652</v>
      </c>
      <c r="L130" s="1" t="s">
        <v>743</v>
      </c>
      <c r="M130" s="1" t="s">
        <v>744</v>
      </c>
      <c r="N130" s="2">
        <v>129</v>
      </c>
      <c r="O130" s="5" t="s">
        <v>1192</v>
      </c>
      <c r="P130" s="5"/>
      <c r="Q130" s="5" t="s">
        <v>1193</v>
      </c>
      <c r="R130" s="5" t="s">
        <v>1218</v>
      </c>
      <c r="S130" s="5"/>
      <c r="T130" s="5"/>
      <c r="U130" s="5"/>
      <c r="V130" s="5"/>
      <c r="W130" s="29" t="s">
        <v>1218</v>
      </c>
      <c r="X130" s="29" t="s">
        <v>1218</v>
      </c>
    </row>
    <row r="131" spans="1:24" s="35" customFormat="1" ht="12.75">
      <c r="A131" s="54" t="s">
        <v>568</v>
      </c>
      <c r="B131" s="2">
        <v>597</v>
      </c>
      <c r="C131" s="2">
        <v>79</v>
      </c>
      <c r="D131" s="32">
        <f t="shared" si="2"/>
        <v>13.23283082077052</v>
      </c>
      <c r="E131" s="68" t="s">
        <v>1208</v>
      </c>
      <c r="F131" s="67">
        <v>0</v>
      </c>
      <c r="G131" s="68" t="s">
        <v>1237</v>
      </c>
      <c r="H131" s="67" t="s">
        <v>2</v>
      </c>
      <c r="I131" s="67" t="s">
        <v>736</v>
      </c>
      <c r="J131" s="2" t="s">
        <v>569</v>
      </c>
      <c r="K131" s="1">
        <v>518</v>
      </c>
      <c r="L131" s="1" t="s">
        <v>737</v>
      </c>
      <c r="M131" s="1" t="s">
        <v>702</v>
      </c>
      <c r="N131" s="2">
        <v>130</v>
      </c>
      <c r="O131" s="5" t="s">
        <v>1192</v>
      </c>
      <c r="P131" s="5"/>
      <c r="Q131" s="5" t="s">
        <v>1193</v>
      </c>
      <c r="R131" s="5" t="s">
        <v>1218</v>
      </c>
      <c r="S131" s="5"/>
      <c r="T131" s="5"/>
      <c r="U131" s="5"/>
      <c r="V131" s="5" t="s">
        <v>866</v>
      </c>
      <c r="W131" s="29" t="s">
        <v>1218</v>
      </c>
      <c r="X131" s="29" t="s">
        <v>1218</v>
      </c>
    </row>
    <row r="132" spans="1:24" ht="12.75">
      <c r="A132" s="54" t="s">
        <v>570</v>
      </c>
      <c r="B132" s="2">
        <v>644</v>
      </c>
      <c r="C132" s="2">
        <v>85</v>
      </c>
      <c r="D132" s="32">
        <f t="shared" si="2"/>
        <v>13.198757763975156</v>
      </c>
      <c r="E132" s="68" t="s">
        <v>1208</v>
      </c>
      <c r="F132" s="67">
        <v>0</v>
      </c>
      <c r="G132" s="68" t="s">
        <v>1237</v>
      </c>
      <c r="H132" s="67" t="s">
        <v>738</v>
      </c>
      <c r="I132" s="67" t="s">
        <v>739</v>
      </c>
      <c r="J132" s="2" t="s">
        <v>571</v>
      </c>
      <c r="K132" s="1">
        <v>559</v>
      </c>
      <c r="L132" s="1" t="s">
        <v>740</v>
      </c>
      <c r="M132" s="1" t="s">
        <v>741</v>
      </c>
      <c r="N132" s="2">
        <v>131</v>
      </c>
      <c r="O132" s="5" t="s">
        <v>1192</v>
      </c>
      <c r="P132" s="5"/>
      <c r="Q132" s="5" t="s">
        <v>1193</v>
      </c>
      <c r="R132" s="5" t="s">
        <v>1218</v>
      </c>
      <c r="S132" s="5"/>
      <c r="T132" s="5"/>
      <c r="U132" s="5"/>
      <c r="V132" s="5" t="s">
        <v>867</v>
      </c>
      <c r="W132" s="29" t="s">
        <v>1218</v>
      </c>
      <c r="X132" s="29" t="s">
        <v>1218</v>
      </c>
    </row>
    <row r="133" spans="1:24" ht="12.75">
      <c r="A133" s="53" t="s">
        <v>1034</v>
      </c>
      <c r="B133" s="2">
        <v>459</v>
      </c>
      <c r="C133" s="2">
        <v>67</v>
      </c>
      <c r="D133" s="32">
        <f t="shared" si="2"/>
        <v>14.596949891067537</v>
      </c>
      <c r="E133" s="68" t="s">
        <v>1207</v>
      </c>
      <c r="F133" s="67">
        <v>0</v>
      </c>
      <c r="G133" s="68" t="s">
        <v>1237</v>
      </c>
      <c r="H133" s="67" t="s">
        <v>1027</v>
      </c>
      <c r="I133" s="67" t="s">
        <v>1028</v>
      </c>
      <c r="J133" s="2" t="s">
        <v>1025</v>
      </c>
      <c r="K133" s="1">
        <v>392</v>
      </c>
      <c r="L133" s="1" t="s">
        <v>1029</v>
      </c>
      <c r="M133" s="1" t="s">
        <v>1030</v>
      </c>
      <c r="N133" s="2">
        <v>132</v>
      </c>
      <c r="O133" s="5" t="s">
        <v>1192</v>
      </c>
      <c r="P133" s="5"/>
      <c r="Q133" s="5" t="s">
        <v>1193</v>
      </c>
      <c r="R133" s="5" t="s">
        <v>1218</v>
      </c>
      <c r="S133" s="5"/>
      <c r="T133" s="5"/>
      <c r="U133" s="5" t="s">
        <v>1874</v>
      </c>
      <c r="V133" s="5"/>
      <c r="W133" s="29" t="s">
        <v>867</v>
      </c>
      <c r="X133" s="29" t="s">
        <v>1218</v>
      </c>
    </row>
    <row r="134" spans="1:24" ht="12.75">
      <c r="A134" s="54" t="s">
        <v>876</v>
      </c>
      <c r="B134" s="2">
        <v>412</v>
      </c>
      <c r="C134" s="2">
        <v>57</v>
      </c>
      <c r="D134" s="32">
        <f t="shared" si="2"/>
        <v>13.834951456310678</v>
      </c>
      <c r="E134" s="68" t="s">
        <v>1208</v>
      </c>
      <c r="F134" s="67">
        <v>0</v>
      </c>
      <c r="G134" s="68" t="s">
        <v>1237</v>
      </c>
      <c r="H134" s="67" t="s">
        <v>1031</v>
      </c>
      <c r="I134" s="67" t="s">
        <v>1032</v>
      </c>
      <c r="J134" s="2" t="s">
        <v>1026</v>
      </c>
      <c r="K134" s="1">
        <v>355</v>
      </c>
      <c r="L134" s="1" t="s">
        <v>1216</v>
      </c>
      <c r="M134" s="1" t="s">
        <v>1030</v>
      </c>
      <c r="N134" s="2">
        <v>133</v>
      </c>
      <c r="O134" s="5" t="s">
        <v>1192</v>
      </c>
      <c r="P134" s="5"/>
      <c r="Q134" s="5" t="s">
        <v>1193</v>
      </c>
      <c r="R134" s="5" t="s">
        <v>1218</v>
      </c>
      <c r="S134" s="5"/>
      <c r="T134" s="5"/>
      <c r="U134" s="5" t="s">
        <v>1874</v>
      </c>
      <c r="V134" s="5" t="s">
        <v>2344</v>
      </c>
      <c r="W134" s="29" t="s">
        <v>1874</v>
      </c>
      <c r="X134" s="29" t="s">
        <v>1874</v>
      </c>
    </row>
    <row r="135" spans="1:24" s="35" customFormat="1" ht="12.75">
      <c r="A135" s="53" t="s">
        <v>561</v>
      </c>
      <c r="B135" s="2">
        <v>401</v>
      </c>
      <c r="C135" s="2">
        <v>57</v>
      </c>
      <c r="D135" s="32">
        <f t="shared" si="2"/>
        <v>14.214463840399002</v>
      </c>
      <c r="E135" s="68" t="s">
        <v>1207</v>
      </c>
      <c r="F135" s="67">
        <v>0</v>
      </c>
      <c r="G135" s="68" t="s">
        <v>1237</v>
      </c>
      <c r="H135" s="67" t="s">
        <v>732</v>
      </c>
      <c r="I135" s="67" t="s">
        <v>733</v>
      </c>
      <c r="J135" s="2" t="s">
        <v>2329</v>
      </c>
      <c r="K135" s="1">
        <v>344</v>
      </c>
      <c r="L135" s="1" t="s">
        <v>734</v>
      </c>
      <c r="M135" s="1" t="s">
        <v>735</v>
      </c>
      <c r="N135" s="2">
        <v>134</v>
      </c>
      <c r="O135" s="5" t="s">
        <v>1192</v>
      </c>
      <c r="P135" s="5"/>
      <c r="Q135" s="5" t="s">
        <v>1193</v>
      </c>
      <c r="R135" s="5" t="s">
        <v>1218</v>
      </c>
      <c r="S135" s="5"/>
      <c r="T135" s="5"/>
      <c r="U135" s="5" t="s">
        <v>868</v>
      </c>
      <c r="V135" s="5"/>
      <c r="W135" s="29" t="s">
        <v>1218</v>
      </c>
      <c r="X135" s="29" t="s">
        <v>1218</v>
      </c>
    </row>
    <row r="136" spans="1:24" s="35" customFormat="1" ht="12.75">
      <c r="A136" s="53" t="s">
        <v>642</v>
      </c>
      <c r="B136" s="2">
        <v>355</v>
      </c>
      <c r="C136" s="2">
        <v>50</v>
      </c>
      <c r="D136" s="32">
        <f t="shared" si="2"/>
        <v>14.084507042253522</v>
      </c>
      <c r="E136" s="68" t="s">
        <v>1207</v>
      </c>
      <c r="F136" s="67">
        <v>0</v>
      </c>
      <c r="G136" s="68" t="s">
        <v>1237</v>
      </c>
      <c r="H136" s="67" t="s">
        <v>2353</v>
      </c>
      <c r="I136" s="67" t="s">
        <v>644</v>
      </c>
      <c r="J136" s="2" t="s">
        <v>643</v>
      </c>
      <c r="K136" s="1">
        <v>305</v>
      </c>
      <c r="L136" s="1" t="s">
        <v>645</v>
      </c>
      <c r="M136" s="1" t="s">
        <v>646</v>
      </c>
      <c r="N136" s="2">
        <v>135</v>
      </c>
      <c r="O136" s="5" t="s">
        <v>1192</v>
      </c>
      <c r="P136" s="5"/>
      <c r="Q136" s="5" t="s">
        <v>1193</v>
      </c>
      <c r="R136" s="5" t="s">
        <v>1218</v>
      </c>
      <c r="S136" s="5"/>
      <c r="T136" s="5"/>
      <c r="U136" s="5" t="s">
        <v>647</v>
      </c>
      <c r="V136" s="5"/>
      <c r="W136" s="29" t="s">
        <v>866</v>
      </c>
      <c r="X136" s="29" t="s">
        <v>1218</v>
      </c>
    </row>
    <row r="137" spans="1:24" ht="12.75">
      <c r="A137" s="52" t="s">
        <v>536</v>
      </c>
      <c r="B137" s="2">
        <v>515</v>
      </c>
      <c r="C137" s="2">
        <v>103</v>
      </c>
      <c r="D137" s="32">
        <f t="shared" si="2"/>
        <v>20</v>
      </c>
      <c r="E137" s="68" t="s">
        <v>1206</v>
      </c>
      <c r="F137" s="67">
        <v>0</v>
      </c>
      <c r="G137" s="68" t="s">
        <v>1237</v>
      </c>
      <c r="H137" s="67" t="s">
        <v>728</v>
      </c>
      <c r="I137" s="67" t="s">
        <v>729</v>
      </c>
      <c r="J137" s="2" t="s">
        <v>537</v>
      </c>
      <c r="K137" s="1">
        <v>412</v>
      </c>
      <c r="L137" s="1" t="s">
        <v>730</v>
      </c>
      <c r="M137" s="1" t="s">
        <v>731</v>
      </c>
      <c r="N137" s="2">
        <v>136</v>
      </c>
      <c r="O137" s="5" t="s">
        <v>1192</v>
      </c>
      <c r="P137" s="5"/>
      <c r="Q137" s="5" t="s">
        <v>1193</v>
      </c>
      <c r="R137" s="5" t="s">
        <v>1218</v>
      </c>
      <c r="S137" s="5"/>
      <c r="T137" s="5" t="s">
        <v>869</v>
      </c>
      <c r="U137" s="5"/>
      <c r="V137" s="5"/>
      <c r="W137" s="29" t="s">
        <v>1218</v>
      </c>
      <c r="X137" s="29" t="s">
        <v>1218</v>
      </c>
    </row>
    <row r="138" spans="1:24" ht="12.75">
      <c r="A138" s="53" t="s">
        <v>1214</v>
      </c>
      <c r="B138" s="2">
        <v>362</v>
      </c>
      <c r="C138" s="2">
        <v>57</v>
      </c>
      <c r="D138" s="32">
        <f t="shared" si="2"/>
        <v>15.745856353591158</v>
      </c>
      <c r="E138" s="68" t="s">
        <v>1207</v>
      </c>
      <c r="F138" s="67">
        <v>0</v>
      </c>
      <c r="G138" s="68" t="s">
        <v>1237</v>
      </c>
      <c r="H138" s="67" t="s">
        <v>2351</v>
      </c>
      <c r="I138" s="67" t="s">
        <v>414</v>
      </c>
      <c r="J138" s="2" t="s">
        <v>1174</v>
      </c>
      <c r="K138" s="1">
        <v>305</v>
      </c>
      <c r="L138" s="1" t="s">
        <v>1216</v>
      </c>
      <c r="M138" s="1" t="s">
        <v>454</v>
      </c>
      <c r="N138" s="2">
        <v>137</v>
      </c>
      <c r="O138" s="5" t="s">
        <v>1192</v>
      </c>
      <c r="P138" s="5"/>
      <c r="Q138" s="5" t="s">
        <v>1193</v>
      </c>
      <c r="R138" s="5" t="s">
        <v>1218</v>
      </c>
      <c r="S138" s="5"/>
      <c r="T138" s="5" t="s">
        <v>869</v>
      </c>
      <c r="U138" s="5" t="s">
        <v>1215</v>
      </c>
      <c r="V138" s="5"/>
      <c r="W138" s="29" t="s">
        <v>869</v>
      </c>
      <c r="X138" s="29" t="s">
        <v>869</v>
      </c>
    </row>
    <row r="139" spans="1:24" ht="12.75">
      <c r="A139" s="21" t="s">
        <v>434</v>
      </c>
      <c r="B139" s="2">
        <v>215</v>
      </c>
      <c r="C139" s="10">
        <v>76</v>
      </c>
      <c r="D139" s="32">
        <f>C139/B139*100</f>
        <v>35.348837209302324</v>
      </c>
      <c r="E139" s="6" t="s">
        <v>1205</v>
      </c>
      <c r="F139" s="6">
        <v>0</v>
      </c>
      <c r="G139" s="6" t="s">
        <v>1236</v>
      </c>
      <c r="H139" s="6" t="s">
        <v>443</v>
      </c>
      <c r="I139" s="6" t="s">
        <v>444</v>
      </c>
      <c r="J139" s="86" t="s">
        <v>435</v>
      </c>
      <c r="K139" s="2">
        <v>139</v>
      </c>
      <c r="L139" s="2" t="s">
        <v>445</v>
      </c>
      <c r="M139" s="2" t="s">
        <v>446</v>
      </c>
      <c r="N139" s="2">
        <v>138</v>
      </c>
      <c r="O139" s="5" t="s">
        <v>1192</v>
      </c>
      <c r="P139" s="5"/>
      <c r="Q139" s="5" t="s">
        <v>1193</v>
      </c>
      <c r="R139" s="5" t="s">
        <v>1218</v>
      </c>
      <c r="S139" s="6" t="s">
        <v>436</v>
      </c>
      <c r="T139" s="6"/>
      <c r="U139" s="6"/>
      <c r="V139" s="6"/>
      <c r="W139" s="34" t="s">
        <v>425</v>
      </c>
      <c r="X139" s="34" t="s">
        <v>1218</v>
      </c>
    </row>
    <row r="140" spans="1:24" ht="12.75">
      <c r="A140" s="21" t="s">
        <v>423</v>
      </c>
      <c r="B140" s="2">
        <v>276</v>
      </c>
      <c r="C140" s="10">
        <v>87</v>
      </c>
      <c r="D140" s="32">
        <f>C140/B140*100</f>
        <v>31.521739130434785</v>
      </c>
      <c r="E140" s="6" t="s">
        <v>1205</v>
      </c>
      <c r="F140" s="6">
        <v>0</v>
      </c>
      <c r="G140" s="6" t="s">
        <v>1236</v>
      </c>
      <c r="H140" s="6" t="s">
        <v>426</v>
      </c>
      <c r="I140" s="6" t="s">
        <v>427</v>
      </c>
      <c r="J140" s="2" t="s">
        <v>424</v>
      </c>
      <c r="K140" s="1">
        <v>189</v>
      </c>
      <c r="L140" s="1" t="s">
        <v>432</v>
      </c>
      <c r="M140" s="1" t="s">
        <v>433</v>
      </c>
      <c r="N140" s="2">
        <v>139</v>
      </c>
      <c r="O140" s="5" t="s">
        <v>1192</v>
      </c>
      <c r="P140" s="5"/>
      <c r="Q140" s="5" t="s">
        <v>1193</v>
      </c>
      <c r="R140" s="5" t="s">
        <v>1218</v>
      </c>
      <c r="S140" s="5" t="s">
        <v>425</v>
      </c>
      <c r="T140" s="5"/>
      <c r="U140" s="5"/>
      <c r="V140" s="5"/>
      <c r="W140" s="29" t="s">
        <v>2350</v>
      </c>
      <c r="X140" s="29" t="s">
        <v>1218</v>
      </c>
    </row>
    <row r="141" spans="1:24" ht="12.75">
      <c r="A141" s="21" t="s">
        <v>2330</v>
      </c>
      <c r="B141" s="2">
        <v>493</v>
      </c>
      <c r="C141" s="10">
        <v>149</v>
      </c>
      <c r="D141" s="32">
        <f>C141/B141*100</f>
        <v>30.223123732251523</v>
      </c>
      <c r="E141" s="6" t="s">
        <v>1205</v>
      </c>
      <c r="F141" s="6">
        <v>0</v>
      </c>
      <c r="G141" s="6" t="s">
        <v>1237</v>
      </c>
      <c r="H141" s="6" t="s">
        <v>2299</v>
      </c>
      <c r="I141" s="6" t="s">
        <v>2314</v>
      </c>
      <c r="J141" s="2" t="s">
        <v>2329</v>
      </c>
      <c r="K141" s="1">
        <v>344</v>
      </c>
      <c r="L141" s="1" t="s">
        <v>2315</v>
      </c>
      <c r="M141" s="1" t="s">
        <v>2316</v>
      </c>
      <c r="N141" s="2">
        <v>140</v>
      </c>
      <c r="O141" s="5" t="s">
        <v>1192</v>
      </c>
      <c r="P141" s="5"/>
      <c r="Q141" s="5" t="s">
        <v>1193</v>
      </c>
      <c r="R141" s="5" t="s">
        <v>1218</v>
      </c>
      <c r="S141" s="5" t="s">
        <v>2330</v>
      </c>
      <c r="T141" s="5"/>
      <c r="U141" s="5"/>
      <c r="V141" s="5"/>
      <c r="W141" s="29" t="s">
        <v>1218</v>
      </c>
      <c r="X141" s="29" t="s">
        <v>1218</v>
      </c>
    </row>
    <row r="142" spans="1:24" ht="12.75">
      <c r="A142" s="60" t="s">
        <v>552</v>
      </c>
      <c r="B142" s="43">
        <v>411</v>
      </c>
      <c r="C142" s="43">
        <v>77</v>
      </c>
      <c r="D142" s="45">
        <f>PRODUCT(C142/B142*100)</f>
        <v>18.734793187347933</v>
      </c>
      <c r="E142" s="84" t="s">
        <v>1207</v>
      </c>
      <c r="F142" s="85">
        <v>0</v>
      </c>
      <c r="G142" s="84" t="s">
        <v>1237</v>
      </c>
      <c r="H142" s="85" t="s">
        <v>2351</v>
      </c>
      <c r="I142" s="85" t="s">
        <v>838</v>
      </c>
      <c r="J142" s="43" t="s">
        <v>553</v>
      </c>
      <c r="K142" s="58">
        <v>334</v>
      </c>
      <c r="L142" s="58" t="s">
        <v>2353</v>
      </c>
      <c r="M142" s="58" t="s">
        <v>839</v>
      </c>
      <c r="N142" s="2">
        <v>141</v>
      </c>
      <c r="O142" s="5" t="s">
        <v>1192</v>
      </c>
      <c r="P142" s="5"/>
      <c r="Q142" s="5" t="s">
        <v>1193</v>
      </c>
      <c r="R142" s="5" t="s">
        <v>1218</v>
      </c>
      <c r="S142" s="5" t="s">
        <v>2330</v>
      </c>
      <c r="T142" s="59"/>
      <c r="U142" s="59" t="s">
        <v>891</v>
      </c>
      <c r="V142" s="59"/>
      <c r="W142" s="29" t="s">
        <v>2330</v>
      </c>
      <c r="X142" s="29" t="s">
        <v>2330</v>
      </c>
    </row>
    <row r="143" spans="1:24" ht="12.75">
      <c r="A143" s="53" t="s">
        <v>1373</v>
      </c>
      <c r="B143" s="2">
        <v>337</v>
      </c>
      <c r="C143" s="2">
        <v>61</v>
      </c>
      <c r="D143" s="32">
        <f>PRODUCT(C143/B143*100)</f>
        <v>18.100890207715135</v>
      </c>
      <c r="E143" s="68" t="s">
        <v>1207</v>
      </c>
      <c r="F143" s="67">
        <v>0</v>
      </c>
      <c r="G143" s="68" t="s">
        <v>1237</v>
      </c>
      <c r="H143" s="67" t="s">
        <v>1383</v>
      </c>
      <c r="I143" s="67" t="s">
        <v>1384</v>
      </c>
      <c r="J143" s="2" t="s">
        <v>1374</v>
      </c>
      <c r="K143" s="1">
        <v>276</v>
      </c>
      <c r="L143" s="58" t="s">
        <v>2351</v>
      </c>
      <c r="M143" s="58" t="s">
        <v>1385</v>
      </c>
      <c r="N143" s="2">
        <v>142</v>
      </c>
      <c r="O143" s="5" t="s">
        <v>1192</v>
      </c>
      <c r="P143" s="5"/>
      <c r="Q143" s="5" t="s">
        <v>1193</v>
      </c>
      <c r="R143" s="5" t="s">
        <v>1218</v>
      </c>
      <c r="S143" s="5" t="s">
        <v>2330</v>
      </c>
      <c r="T143" s="59"/>
      <c r="U143" s="59" t="s">
        <v>1375</v>
      </c>
      <c r="V143" s="59"/>
      <c r="W143" s="29" t="s">
        <v>892</v>
      </c>
      <c r="X143" s="29" t="s">
        <v>2330</v>
      </c>
    </row>
    <row r="144" spans="1:24" ht="12.75">
      <c r="A144" s="53" t="s">
        <v>564</v>
      </c>
      <c r="B144" s="2">
        <v>472</v>
      </c>
      <c r="C144" s="2">
        <v>67</v>
      </c>
      <c r="D144" s="32">
        <f>PRODUCT(C144/B144*100)</f>
        <v>14.194915254237289</v>
      </c>
      <c r="E144" s="68" t="s">
        <v>1207</v>
      </c>
      <c r="F144" s="67">
        <v>0</v>
      </c>
      <c r="G144" s="68" t="s">
        <v>1237</v>
      </c>
      <c r="H144" s="67" t="s">
        <v>840</v>
      </c>
      <c r="I144" s="67" t="s">
        <v>2314</v>
      </c>
      <c r="J144" s="2" t="s">
        <v>565</v>
      </c>
      <c r="K144" s="1">
        <v>405</v>
      </c>
      <c r="L144" s="1" t="s">
        <v>841</v>
      </c>
      <c r="M144" s="1" t="s">
        <v>2305</v>
      </c>
      <c r="N144" s="2">
        <v>143</v>
      </c>
      <c r="O144" s="5" t="s">
        <v>1192</v>
      </c>
      <c r="P144" s="5"/>
      <c r="Q144" s="5" t="s">
        <v>1193</v>
      </c>
      <c r="R144" s="5" t="s">
        <v>1218</v>
      </c>
      <c r="S144" s="5" t="s">
        <v>2330</v>
      </c>
      <c r="T144" s="5"/>
      <c r="U144" s="5" t="s">
        <v>892</v>
      </c>
      <c r="V144" s="5"/>
      <c r="W144" s="29" t="s">
        <v>2330</v>
      </c>
      <c r="X144" s="29" t="s">
        <v>2330</v>
      </c>
    </row>
    <row r="145" spans="1:24" ht="12.75">
      <c r="A145" s="47" t="s">
        <v>343</v>
      </c>
      <c r="B145" s="74">
        <v>449</v>
      </c>
      <c r="C145" s="1">
        <v>134</v>
      </c>
      <c r="D145" s="12">
        <f>PRODUCT(C145/B145*100)</f>
        <v>29.84409799554566</v>
      </c>
      <c r="E145" s="48" t="s">
        <v>1205</v>
      </c>
      <c r="F145" s="49">
        <v>0</v>
      </c>
      <c r="G145" s="48" t="s">
        <v>1237</v>
      </c>
      <c r="H145" s="49" t="s">
        <v>725</v>
      </c>
      <c r="I145" s="49" t="s">
        <v>427</v>
      </c>
      <c r="J145" s="1" t="s">
        <v>521</v>
      </c>
      <c r="K145" s="1">
        <v>315</v>
      </c>
      <c r="L145" s="1" t="s">
        <v>726</v>
      </c>
      <c r="M145" s="1" t="s">
        <v>727</v>
      </c>
      <c r="N145" s="2">
        <v>144</v>
      </c>
      <c r="O145" s="5" t="s">
        <v>1192</v>
      </c>
      <c r="P145" s="5"/>
      <c r="Q145" s="5" t="s">
        <v>1193</v>
      </c>
      <c r="R145" s="5" t="s">
        <v>1218</v>
      </c>
      <c r="S145" s="5" t="s">
        <v>865</v>
      </c>
      <c r="T145" s="5"/>
      <c r="U145" s="5"/>
      <c r="V145" s="5"/>
      <c r="W145" s="29" t="s">
        <v>1218</v>
      </c>
      <c r="X145" s="29" t="s">
        <v>1218</v>
      </c>
    </row>
    <row r="146" spans="1:24" ht="12.75">
      <c r="A146" s="54" t="s">
        <v>2267</v>
      </c>
      <c r="B146" s="74">
        <v>449</v>
      </c>
      <c r="C146" s="1">
        <v>54</v>
      </c>
      <c r="D146" s="12">
        <f>PRODUCT(C146/B146*100)</f>
        <v>12.026726057906458</v>
      </c>
      <c r="E146" s="48" t="s">
        <v>1208</v>
      </c>
      <c r="F146" s="49">
        <v>0</v>
      </c>
      <c r="G146" s="48" t="s">
        <v>1237</v>
      </c>
      <c r="H146" s="49" t="s">
        <v>2268</v>
      </c>
      <c r="I146" s="49" t="s">
        <v>2269</v>
      </c>
      <c r="J146" s="1" t="s">
        <v>968</v>
      </c>
      <c r="K146" s="1">
        <v>395</v>
      </c>
      <c r="L146" s="1" t="s">
        <v>182</v>
      </c>
      <c r="M146" s="1" t="s">
        <v>2270</v>
      </c>
      <c r="N146" s="2">
        <v>145</v>
      </c>
      <c r="O146" s="5" t="s">
        <v>1192</v>
      </c>
      <c r="P146" s="5"/>
      <c r="Q146" s="5" t="s">
        <v>1193</v>
      </c>
      <c r="R146" s="5" t="s">
        <v>1218</v>
      </c>
      <c r="S146" s="5" t="s">
        <v>865</v>
      </c>
      <c r="T146" s="5"/>
      <c r="U146" s="5"/>
      <c r="V146" s="5" t="s">
        <v>2267</v>
      </c>
      <c r="W146" s="29" t="s">
        <v>865</v>
      </c>
      <c r="X146" s="29" t="s">
        <v>865</v>
      </c>
    </row>
    <row r="147" spans="1:24" ht="12.75">
      <c r="A147" s="21" t="s">
        <v>1319</v>
      </c>
      <c r="B147" s="2">
        <v>483</v>
      </c>
      <c r="C147" s="10">
        <v>138</v>
      </c>
      <c r="D147" s="32">
        <f>C147/B147*100</f>
        <v>28.57142857142857</v>
      </c>
      <c r="E147" s="6" t="s">
        <v>1205</v>
      </c>
      <c r="F147" s="6">
        <v>0</v>
      </c>
      <c r="G147" s="6" t="s">
        <v>1237</v>
      </c>
      <c r="H147" s="6" t="s">
        <v>2309</v>
      </c>
      <c r="I147" s="6" t="s">
        <v>2310</v>
      </c>
      <c r="J147" s="2" t="s">
        <v>2313</v>
      </c>
      <c r="K147" s="1">
        <v>345</v>
      </c>
      <c r="L147" s="1" t="s">
        <v>2311</v>
      </c>
      <c r="M147" s="1" t="s">
        <v>2312</v>
      </c>
      <c r="N147" s="2">
        <v>146</v>
      </c>
      <c r="O147" s="5" t="s">
        <v>1192</v>
      </c>
      <c r="P147" s="5"/>
      <c r="Q147" s="5" t="s">
        <v>1193</v>
      </c>
      <c r="R147" s="5" t="s">
        <v>1218</v>
      </c>
      <c r="S147" s="5" t="s">
        <v>1319</v>
      </c>
      <c r="T147" s="5"/>
      <c r="U147" s="5"/>
      <c r="V147" s="5"/>
      <c r="W147" s="29" t="s">
        <v>1218</v>
      </c>
      <c r="X147" s="29" t="s">
        <v>1218</v>
      </c>
    </row>
    <row r="148" spans="1:24" s="35" customFormat="1" ht="12.75">
      <c r="A148" s="21" t="s">
        <v>386</v>
      </c>
      <c r="B148" s="2">
        <v>324</v>
      </c>
      <c r="C148" s="10">
        <v>89</v>
      </c>
      <c r="D148" s="32">
        <f>C148/B148*100</f>
        <v>27.469135802469136</v>
      </c>
      <c r="E148" s="6" t="s">
        <v>1205</v>
      </c>
      <c r="F148" s="6">
        <v>0</v>
      </c>
      <c r="G148" s="6" t="s">
        <v>1237</v>
      </c>
      <c r="H148" s="6" t="s">
        <v>2304</v>
      </c>
      <c r="I148" s="6" t="s">
        <v>2305</v>
      </c>
      <c r="J148" s="2" t="s">
        <v>2303</v>
      </c>
      <c r="K148" s="1">
        <v>235</v>
      </c>
      <c r="L148" s="1" t="s">
        <v>2249</v>
      </c>
      <c r="M148" s="1" t="s">
        <v>2306</v>
      </c>
      <c r="N148" s="2">
        <v>147</v>
      </c>
      <c r="O148" s="5" t="s">
        <v>1192</v>
      </c>
      <c r="P148" s="5"/>
      <c r="Q148" s="5" t="s">
        <v>1193</v>
      </c>
      <c r="R148" s="5" t="s">
        <v>1218</v>
      </c>
      <c r="S148" s="5" t="s">
        <v>2308</v>
      </c>
      <c r="T148" s="5"/>
      <c r="U148" s="5"/>
      <c r="V148" s="5"/>
      <c r="W148" s="29" t="s">
        <v>2330</v>
      </c>
      <c r="X148" s="29" t="s">
        <v>2330</v>
      </c>
    </row>
    <row r="149" spans="1:24" s="35" customFormat="1" ht="12.75">
      <c r="A149" s="21" t="s">
        <v>2349</v>
      </c>
      <c r="B149" s="2">
        <v>487</v>
      </c>
      <c r="C149" s="10">
        <v>126</v>
      </c>
      <c r="D149" s="32">
        <f>C149/B149*100</f>
        <v>25.87268993839836</v>
      </c>
      <c r="E149" s="6" t="s">
        <v>1205</v>
      </c>
      <c r="F149" s="6">
        <v>0</v>
      </c>
      <c r="G149" s="6" t="s">
        <v>1237</v>
      </c>
      <c r="H149" s="6" t="s">
        <v>2345</v>
      </c>
      <c r="I149" s="6" t="s">
        <v>2346</v>
      </c>
      <c r="J149" s="2" t="s">
        <v>2348</v>
      </c>
      <c r="K149" s="1">
        <v>361</v>
      </c>
      <c r="L149" s="1" t="s">
        <v>2299</v>
      </c>
      <c r="M149" s="1" t="s">
        <v>2347</v>
      </c>
      <c r="N149" s="2">
        <v>148</v>
      </c>
      <c r="O149" s="5" t="s">
        <v>1192</v>
      </c>
      <c r="P149" s="5"/>
      <c r="Q149" s="5" t="s">
        <v>1193</v>
      </c>
      <c r="R149" s="5" t="s">
        <v>1218</v>
      </c>
      <c r="S149" s="5" t="s">
        <v>2350</v>
      </c>
      <c r="T149" s="5"/>
      <c r="U149" s="5"/>
      <c r="V149" s="5"/>
      <c r="W149" s="29" t="s">
        <v>2330</v>
      </c>
      <c r="X149" s="29" t="s">
        <v>2330</v>
      </c>
    </row>
    <row r="150" spans="1:24" s="35" customFormat="1" ht="12.75">
      <c r="A150" s="54" t="s">
        <v>2271</v>
      </c>
      <c r="B150" s="2">
        <v>484</v>
      </c>
      <c r="C150" s="2">
        <v>55</v>
      </c>
      <c r="D150" s="32">
        <f>PRODUCT(C150/B150*100)</f>
        <v>11.363636363636363</v>
      </c>
      <c r="E150" s="68" t="s">
        <v>1208</v>
      </c>
      <c r="F150" s="67">
        <v>0</v>
      </c>
      <c r="G150" s="68" t="s">
        <v>1237</v>
      </c>
      <c r="H150" s="67" t="s">
        <v>2273</v>
      </c>
      <c r="I150" s="67" t="s">
        <v>2280</v>
      </c>
      <c r="J150" s="2" t="s">
        <v>2272</v>
      </c>
      <c r="K150" s="1">
        <v>429</v>
      </c>
      <c r="L150" s="1" t="s">
        <v>2400</v>
      </c>
      <c r="M150" s="1" t="s">
        <v>2281</v>
      </c>
      <c r="N150" s="2">
        <v>149</v>
      </c>
      <c r="O150" s="5" t="s">
        <v>1192</v>
      </c>
      <c r="P150" s="5"/>
      <c r="Q150" s="5" t="s">
        <v>1193</v>
      </c>
      <c r="R150" s="5" t="s">
        <v>1218</v>
      </c>
      <c r="S150" s="5" t="s">
        <v>2350</v>
      </c>
      <c r="T150" s="5"/>
      <c r="U150" s="5"/>
      <c r="V150" s="5" t="s">
        <v>2282</v>
      </c>
      <c r="W150" s="29" t="s">
        <v>2350</v>
      </c>
      <c r="X150" s="29" t="s">
        <v>2350</v>
      </c>
    </row>
    <row r="151" spans="1:24" ht="12.75">
      <c r="A151" s="22" t="s">
        <v>2363</v>
      </c>
      <c r="B151" s="2">
        <v>422</v>
      </c>
      <c r="C151" s="10">
        <v>99</v>
      </c>
      <c r="D151" s="32">
        <f>C151/B151*100</f>
        <v>23.459715639810426</v>
      </c>
      <c r="E151" s="6" t="s">
        <v>1206</v>
      </c>
      <c r="F151" s="6">
        <v>0</v>
      </c>
      <c r="G151" s="6" t="s">
        <v>1237</v>
      </c>
      <c r="H151" s="6" t="s">
        <v>2351</v>
      </c>
      <c r="I151" s="6" t="s">
        <v>2352</v>
      </c>
      <c r="J151" s="2" t="s">
        <v>2361</v>
      </c>
      <c r="K151" s="1">
        <v>323</v>
      </c>
      <c r="L151" s="1" t="s">
        <v>2353</v>
      </c>
      <c r="M151" s="1" t="s">
        <v>2360</v>
      </c>
      <c r="N151" s="2">
        <v>150</v>
      </c>
      <c r="O151" s="5" t="s">
        <v>1192</v>
      </c>
      <c r="P151" s="5"/>
      <c r="Q151" s="5" t="s">
        <v>1193</v>
      </c>
      <c r="R151" s="5" t="s">
        <v>1218</v>
      </c>
      <c r="S151" s="5" t="s">
        <v>2350</v>
      </c>
      <c r="T151" s="5" t="s">
        <v>2362</v>
      </c>
      <c r="U151" s="5"/>
      <c r="V151" s="5"/>
      <c r="W151" s="29" t="s">
        <v>2350</v>
      </c>
      <c r="X151" s="29" t="s">
        <v>2350</v>
      </c>
    </row>
    <row r="152" spans="1:24" ht="12.75">
      <c r="A152" s="22" t="s">
        <v>2364</v>
      </c>
      <c r="B152" s="2">
        <v>451</v>
      </c>
      <c r="C152" s="10">
        <v>99</v>
      </c>
      <c r="D152" s="32">
        <f>C152/B152*100</f>
        <v>21.951219512195124</v>
      </c>
      <c r="E152" s="6" t="s">
        <v>1206</v>
      </c>
      <c r="F152" s="6">
        <v>0</v>
      </c>
      <c r="G152" s="6" t="s">
        <v>1237</v>
      </c>
      <c r="H152" s="6" t="s">
        <v>2398</v>
      </c>
      <c r="I152" s="6" t="s">
        <v>2399</v>
      </c>
      <c r="J152" s="2" t="s">
        <v>2365</v>
      </c>
      <c r="K152" s="2">
        <v>352</v>
      </c>
      <c r="L152" s="2" t="s">
        <v>2400</v>
      </c>
      <c r="M152" s="2" t="s">
        <v>2399</v>
      </c>
      <c r="N152" s="2">
        <v>151</v>
      </c>
      <c r="O152" s="5" t="s">
        <v>1192</v>
      </c>
      <c r="P152" s="5"/>
      <c r="Q152" s="5" t="s">
        <v>1193</v>
      </c>
      <c r="R152" s="5" t="s">
        <v>1218</v>
      </c>
      <c r="S152" s="5" t="s">
        <v>2350</v>
      </c>
      <c r="T152" s="6" t="s">
        <v>2401</v>
      </c>
      <c r="U152" s="6"/>
      <c r="V152" s="6"/>
      <c r="W152" s="29" t="s">
        <v>2350</v>
      </c>
      <c r="X152" s="29" t="s">
        <v>2350</v>
      </c>
    </row>
    <row r="153" spans="1:24" ht="12.75">
      <c r="A153" s="47" t="s">
        <v>1376</v>
      </c>
      <c r="B153" s="2">
        <v>229</v>
      </c>
      <c r="C153" s="2">
        <v>62</v>
      </c>
      <c r="D153" s="32">
        <f>PRODUCT(C153/B153*100)</f>
        <v>27.074235807860266</v>
      </c>
      <c r="E153" s="68" t="s">
        <v>1205</v>
      </c>
      <c r="F153" s="67">
        <v>0</v>
      </c>
      <c r="G153" s="68" t="s">
        <v>1236</v>
      </c>
      <c r="H153" s="67" t="s">
        <v>1379</v>
      </c>
      <c r="I153" s="67" t="s">
        <v>1380</v>
      </c>
      <c r="J153" s="2" t="s">
        <v>1377</v>
      </c>
      <c r="K153" s="1">
        <v>167</v>
      </c>
      <c r="L153" s="2" t="s">
        <v>1381</v>
      </c>
      <c r="M153" s="2" t="s">
        <v>1382</v>
      </c>
      <c r="N153" s="2">
        <v>152</v>
      </c>
      <c r="O153" s="5" t="s">
        <v>1192</v>
      </c>
      <c r="P153" s="5"/>
      <c r="Q153" s="5" t="s">
        <v>1193</v>
      </c>
      <c r="R153" s="5" t="s">
        <v>1218</v>
      </c>
      <c r="S153" s="5" t="s">
        <v>1378</v>
      </c>
      <c r="T153" s="6"/>
      <c r="U153" s="6"/>
      <c r="V153" s="6"/>
      <c r="W153" s="29" t="s">
        <v>892</v>
      </c>
      <c r="X153" s="29" t="s">
        <v>2330</v>
      </c>
    </row>
    <row r="154" spans="1:24" ht="12.75">
      <c r="A154" s="47" t="s">
        <v>2076</v>
      </c>
      <c r="B154" s="2">
        <v>219</v>
      </c>
      <c r="C154" s="2">
        <v>54</v>
      </c>
      <c r="D154" s="32">
        <f>PRODUCT(C154/B154*100)</f>
        <v>24.65753424657534</v>
      </c>
      <c r="E154" s="68" t="s">
        <v>1205</v>
      </c>
      <c r="F154" s="67">
        <v>0</v>
      </c>
      <c r="G154" s="68" t="s">
        <v>1236</v>
      </c>
      <c r="H154" s="67" t="s">
        <v>2081</v>
      </c>
      <c r="I154" s="67" t="s">
        <v>2082</v>
      </c>
      <c r="J154" s="2" t="s">
        <v>222</v>
      </c>
      <c r="K154" s="1">
        <v>165</v>
      </c>
      <c r="L154" s="2" t="s">
        <v>2083</v>
      </c>
      <c r="M154" s="2" t="s">
        <v>2084</v>
      </c>
      <c r="N154" s="2">
        <v>153</v>
      </c>
      <c r="O154" s="5" t="s">
        <v>1192</v>
      </c>
      <c r="P154" s="5"/>
      <c r="Q154" s="5" t="s">
        <v>1193</v>
      </c>
      <c r="R154" s="5" t="s">
        <v>1218</v>
      </c>
      <c r="S154" s="5" t="s">
        <v>2076</v>
      </c>
      <c r="T154" s="6"/>
      <c r="U154" s="6"/>
      <c r="V154" s="6"/>
      <c r="W154" s="29" t="s">
        <v>1319</v>
      </c>
      <c r="X154" s="29" t="s">
        <v>1319</v>
      </c>
    </row>
    <row r="155" spans="1:24" s="35" customFormat="1" ht="12.75">
      <c r="A155" s="20" t="s">
        <v>1321</v>
      </c>
      <c r="B155" s="2">
        <v>511</v>
      </c>
      <c r="C155" s="10">
        <v>234</v>
      </c>
      <c r="D155" s="32">
        <f>C155/B155*100</f>
        <v>45.79256360078278</v>
      </c>
      <c r="E155" s="6" t="s">
        <v>1204</v>
      </c>
      <c r="F155" s="6">
        <v>0</v>
      </c>
      <c r="G155" s="6" t="s">
        <v>1237</v>
      </c>
      <c r="H155" s="6" t="s">
        <v>2264</v>
      </c>
      <c r="I155" s="6" t="s">
        <v>2265</v>
      </c>
      <c r="J155" s="2" t="s">
        <v>2284</v>
      </c>
      <c r="K155" s="1">
        <v>277</v>
      </c>
      <c r="L155" s="1" t="s">
        <v>2266</v>
      </c>
      <c r="M155" s="1" t="s">
        <v>2283</v>
      </c>
      <c r="N155" s="2">
        <v>154</v>
      </c>
      <c r="O155" s="5" t="s">
        <v>1192</v>
      </c>
      <c r="P155" s="5"/>
      <c r="Q155" s="5" t="s">
        <v>1193</v>
      </c>
      <c r="R155" s="15" t="s">
        <v>1321</v>
      </c>
      <c r="S155" s="5"/>
      <c r="T155" s="5"/>
      <c r="U155" s="5"/>
      <c r="V155" s="5"/>
      <c r="W155" s="29" t="s">
        <v>1193</v>
      </c>
      <c r="X155" s="29" t="s">
        <v>1193</v>
      </c>
    </row>
    <row r="156" spans="1:24" s="35" customFormat="1" ht="12.75">
      <c r="A156" s="53" t="s">
        <v>2382</v>
      </c>
      <c r="B156" s="2">
        <v>285</v>
      </c>
      <c r="C156" s="2">
        <v>54</v>
      </c>
      <c r="D156" s="32">
        <f>PRODUCT(C156/B156*100)</f>
        <v>18.947368421052634</v>
      </c>
      <c r="E156" s="68" t="s">
        <v>1207</v>
      </c>
      <c r="F156" s="67">
        <v>0</v>
      </c>
      <c r="G156" s="68" t="s">
        <v>1236</v>
      </c>
      <c r="H156" s="67" t="s">
        <v>2384</v>
      </c>
      <c r="I156" s="67" t="s">
        <v>2385</v>
      </c>
      <c r="J156" s="2" t="s">
        <v>2383</v>
      </c>
      <c r="K156" s="1">
        <v>231</v>
      </c>
      <c r="L156" s="1" t="s">
        <v>2386</v>
      </c>
      <c r="M156" s="1" t="s">
        <v>2387</v>
      </c>
      <c r="N156" s="2">
        <v>155</v>
      </c>
      <c r="O156" s="5" t="s">
        <v>1192</v>
      </c>
      <c r="P156" s="5"/>
      <c r="Q156" s="5" t="s">
        <v>1193</v>
      </c>
      <c r="R156" s="15" t="s">
        <v>1321</v>
      </c>
      <c r="S156" s="5"/>
      <c r="T156" s="5"/>
      <c r="U156" s="5" t="s">
        <v>2382</v>
      </c>
      <c r="V156" s="5"/>
      <c r="W156" s="29" t="s">
        <v>1321</v>
      </c>
      <c r="X156" s="29" t="s">
        <v>1321</v>
      </c>
    </row>
    <row r="157" spans="1:24" ht="12.75">
      <c r="A157" s="22" t="s">
        <v>2285</v>
      </c>
      <c r="B157" s="2">
        <v>503</v>
      </c>
      <c r="C157" s="10">
        <v>121</v>
      </c>
      <c r="D157" s="32">
        <f>C157/B157*100</f>
        <v>24.055666003976143</v>
      </c>
      <c r="E157" s="6" t="s">
        <v>1206</v>
      </c>
      <c r="F157" s="6">
        <v>0</v>
      </c>
      <c r="G157" s="6" t="s">
        <v>1237</v>
      </c>
      <c r="H157" s="6" t="s">
        <v>2287</v>
      </c>
      <c r="I157" s="6" t="s">
        <v>2265</v>
      </c>
      <c r="J157" s="2" t="s">
        <v>2286</v>
      </c>
      <c r="K157" s="1">
        <v>382</v>
      </c>
      <c r="L157" s="1" t="s">
        <v>2288</v>
      </c>
      <c r="M157" s="1" t="s">
        <v>2289</v>
      </c>
      <c r="N157" s="2">
        <v>156</v>
      </c>
      <c r="O157" s="5" t="s">
        <v>1192</v>
      </c>
      <c r="P157" s="5"/>
      <c r="Q157" s="5" t="s">
        <v>1193</v>
      </c>
      <c r="R157" s="15" t="s">
        <v>1321</v>
      </c>
      <c r="S157" s="5"/>
      <c r="T157" s="15" t="s">
        <v>11</v>
      </c>
      <c r="U157" s="5"/>
      <c r="V157" s="5"/>
      <c r="W157" s="29" t="s">
        <v>1321</v>
      </c>
      <c r="X157" s="29" t="s">
        <v>1321</v>
      </c>
    </row>
    <row r="158" spans="1:24" ht="12.75">
      <c r="A158" s="22" t="s">
        <v>366</v>
      </c>
      <c r="B158" s="2">
        <v>434</v>
      </c>
      <c r="C158" s="10">
        <v>89</v>
      </c>
      <c r="D158" s="32">
        <f>C158/B158*100</f>
        <v>20.506912442396313</v>
      </c>
      <c r="E158" s="6" t="s">
        <v>1206</v>
      </c>
      <c r="F158" s="6">
        <v>0</v>
      </c>
      <c r="G158" s="6" t="s">
        <v>1237</v>
      </c>
      <c r="H158" s="6" t="s">
        <v>362</v>
      </c>
      <c r="I158" s="6" t="s">
        <v>363</v>
      </c>
      <c r="J158" s="2" t="s">
        <v>2313</v>
      </c>
      <c r="K158" s="2">
        <v>345</v>
      </c>
      <c r="L158" s="2" t="s">
        <v>364</v>
      </c>
      <c r="M158" s="2" t="s">
        <v>365</v>
      </c>
      <c r="N158" s="2">
        <v>157</v>
      </c>
      <c r="O158" s="5" t="s">
        <v>1192</v>
      </c>
      <c r="P158" s="5"/>
      <c r="Q158" s="5" t="s">
        <v>1193</v>
      </c>
      <c r="R158" s="15" t="s">
        <v>1321</v>
      </c>
      <c r="S158" s="6"/>
      <c r="T158" s="33" t="s">
        <v>367</v>
      </c>
      <c r="U158" s="6"/>
      <c r="V158" s="6"/>
      <c r="W158" s="34" t="s">
        <v>2285</v>
      </c>
      <c r="X158" s="34" t="s">
        <v>2285</v>
      </c>
    </row>
    <row r="159" spans="1:24" ht="12.75">
      <c r="A159" s="47" t="s">
        <v>1868</v>
      </c>
      <c r="B159" s="2">
        <v>145</v>
      </c>
      <c r="C159" s="2">
        <v>50</v>
      </c>
      <c r="D159" s="32">
        <f>PRODUCT(C159/B159*100)</f>
        <v>34.48275862068966</v>
      </c>
      <c r="E159" s="68" t="s">
        <v>1205</v>
      </c>
      <c r="F159" s="67">
        <v>0</v>
      </c>
      <c r="G159" s="68" t="s">
        <v>1236</v>
      </c>
      <c r="H159" s="67" t="s">
        <v>762</v>
      </c>
      <c r="I159" s="67" t="s">
        <v>1869</v>
      </c>
      <c r="J159" s="2" t="s">
        <v>209</v>
      </c>
      <c r="K159" s="1">
        <v>95</v>
      </c>
      <c r="L159" s="2" t="s">
        <v>1870</v>
      </c>
      <c r="M159" s="2" t="s">
        <v>1871</v>
      </c>
      <c r="N159" s="2">
        <v>158</v>
      </c>
      <c r="O159" s="5" t="s">
        <v>1192</v>
      </c>
      <c r="P159" s="5"/>
      <c r="Q159" s="5" t="s">
        <v>1193</v>
      </c>
      <c r="R159" s="15" t="s">
        <v>1321</v>
      </c>
      <c r="S159" s="6" t="s">
        <v>1872</v>
      </c>
      <c r="T159" s="33"/>
      <c r="U159" s="6"/>
      <c r="V159" s="6"/>
      <c r="W159" s="34" t="s">
        <v>2285</v>
      </c>
      <c r="X159" s="34" t="s">
        <v>1321</v>
      </c>
    </row>
    <row r="160" spans="1:24" ht="12.75">
      <c r="A160" s="47" t="s">
        <v>279</v>
      </c>
      <c r="B160" s="2">
        <v>235</v>
      </c>
      <c r="C160" s="2">
        <v>80</v>
      </c>
      <c r="D160" s="32">
        <f>PRODUCT(C160/B160*100)</f>
        <v>34.04255319148936</v>
      </c>
      <c r="E160" s="68" t="s">
        <v>1205</v>
      </c>
      <c r="F160" s="67">
        <v>0</v>
      </c>
      <c r="G160" s="68" t="s">
        <v>1236</v>
      </c>
      <c r="H160" s="67" t="s">
        <v>275</v>
      </c>
      <c r="I160" s="67" t="s">
        <v>276</v>
      </c>
      <c r="J160" s="2" t="s">
        <v>513</v>
      </c>
      <c r="K160" s="1">
        <v>155</v>
      </c>
      <c r="L160" s="2" t="s">
        <v>277</v>
      </c>
      <c r="M160" s="2" t="s">
        <v>278</v>
      </c>
      <c r="N160" s="2">
        <v>159</v>
      </c>
      <c r="O160" s="5" t="s">
        <v>1192</v>
      </c>
      <c r="P160" s="5"/>
      <c r="Q160" s="5" t="s">
        <v>1193</v>
      </c>
      <c r="R160" s="15" t="s">
        <v>1321</v>
      </c>
      <c r="S160" s="6" t="s">
        <v>279</v>
      </c>
      <c r="T160" s="33"/>
      <c r="U160" s="6"/>
      <c r="V160" s="6"/>
      <c r="W160" s="34" t="s">
        <v>2285</v>
      </c>
      <c r="X160" s="34" t="s">
        <v>1321</v>
      </c>
    </row>
    <row r="161" spans="1:24" ht="12.75">
      <c r="A161" s="20" t="s">
        <v>1264</v>
      </c>
      <c r="B161" s="2">
        <v>614</v>
      </c>
      <c r="C161" s="10">
        <v>239</v>
      </c>
      <c r="D161" s="32">
        <f>C161/B161*100</f>
        <v>38.925081433224754</v>
      </c>
      <c r="E161" s="6" t="s">
        <v>1204</v>
      </c>
      <c r="F161" s="6">
        <v>0</v>
      </c>
      <c r="G161" s="6" t="s">
        <v>1237</v>
      </c>
      <c r="H161" s="6" t="s">
        <v>2297</v>
      </c>
      <c r="I161" s="6" t="s">
        <v>2298</v>
      </c>
      <c r="J161" s="2" t="s">
        <v>2296</v>
      </c>
      <c r="K161" s="1">
        <v>375</v>
      </c>
      <c r="L161" s="1" t="s">
        <v>2299</v>
      </c>
      <c r="M161" s="1" t="s">
        <v>1821</v>
      </c>
      <c r="N161" s="2">
        <v>160</v>
      </c>
      <c r="O161" s="5" t="s">
        <v>1192</v>
      </c>
      <c r="P161" s="5"/>
      <c r="Q161" s="5" t="s">
        <v>1193</v>
      </c>
      <c r="R161" s="5" t="s">
        <v>1270</v>
      </c>
      <c r="S161" s="5"/>
      <c r="T161" s="5"/>
      <c r="U161" s="5"/>
      <c r="V161" s="5"/>
      <c r="W161" s="29" t="s">
        <v>1193</v>
      </c>
      <c r="X161" s="29" t="s">
        <v>1193</v>
      </c>
    </row>
    <row r="162" spans="1:24" ht="12.75">
      <c r="A162" s="54" t="s">
        <v>2220</v>
      </c>
      <c r="B162" s="2">
        <v>454</v>
      </c>
      <c r="C162" s="2">
        <v>53</v>
      </c>
      <c r="D162" s="32">
        <f>PRODUCT(C162/B162*100)</f>
        <v>11.674008810572687</v>
      </c>
      <c r="E162" s="68" t="s">
        <v>1208</v>
      </c>
      <c r="F162" s="67">
        <v>0</v>
      </c>
      <c r="G162" s="68" t="s">
        <v>1237</v>
      </c>
      <c r="H162" s="67" t="s">
        <v>2223</v>
      </c>
      <c r="I162" s="67" t="s">
        <v>2224</v>
      </c>
      <c r="J162" s="2" t="s">
        <v>2221</v>
      </c>
      <c r="K162" s="1">
        <v>401</v>
      </c>
      <c r="L162" s="58" t="s">
        <v>2225</v>
      </c>
      <c r="M162" s="58" t="s">
        <v>371</v>
      </c>
      <c r="N162" s="2">
        <v>161</v>
      </c>
      <c r="O162" s="5" t="s">
        <v>1192</v>
      </c>
      <c r="P162" s="5"/>
      <c r="Q162" s="5" t="s">
        <v>1193</v>
      </c>
      <c r="R162" s="5" t="s">
        <v>1270</v>
      </c>
      <c r="S162" s="59"/>
      <c r="T162" s="59"/>
      <c r="U162" s="59"/>
      <c r="V162" s="59" t="s">
        <v>2222</v>
      </c>
      <c r="W162" s="73" t="s">
        <v>1270</v>
      </c>
      <c r="X162" s="73" t="s">
        <v>1270</v>
      </c>
    </row>
    <row r="163" spans="1:24" ht="12.75">
      <c r="A163" s="69" t="s">
        <v>397</v>
      </c>
      <c r="B163" s="43">
        <v>584</v>
      </c>
      <c r="C163" s="44">
        <v>101</v>
      </c>
      <c r="D163" s="45">
        <f>C163/B163*100</f>
        <v>17.294520547945204</v>
      </c>
      <c r="E163" s="46" t="s">
        <v>1207</v>
      </c>
      <c r="F163" s="46">
        <v>0</v>
      </c>
      <c r="G163" s="46" t="s">
        <v>1237</v>
      </c>
      <c r="H163" s="46" t="s">
        <v>4</v>
      </c>
      <c r="I163" s="46" t="s">
        <v>393</v>
      </c>
      <c r="J163" s="86" t="s">
        <v>395</v>
      </c>
      <c r="K163" s="43">
        <v>483</v>
      </c>
      <c r="L163" s="43" t="s">
        <v>394</v>
      </c>
      <c r="M163" s="43" t="s">
        <v>371</v>
      </c>
      <c r="N163" s="2">
        <v>162</v>
      </c>
      <c r="O163" s="5" t="s">
        <v>1192</v>
      </c>
      <c r="P163" s="46"/>
      <c r="Q163" s="46" t="s">
        <v>1193</v>
      </c>
      <c r="R163" s="46" t="s">
        <v>1270</v>
      </c>
      <c r="S163" s="46"/>
      <c r="T163" s="46"/>
      <c r="U163" s="46" t="s">
        <v>396</v>
      </c>
      <c r="V163" s="46"/>
      <c r="W163" s="73" t="s">
        <v>1270</v>
      </c>
      <c r="X163" s="73" t="s">
        <v>1270</v>
      </c>
    </row>
    <row r="164" spans="1:24" ht="12.75">
      <c r="A164" s="52" t="s">
        <v>2393</v>
      </c>
      <c r="B164" s="2">
        <v>332</v>
      </c>
      <c r="C164" s="2">
        <v>78</v>
      </c>
      <c r="D164" s="32">
        <f>PRODUCT(C164/B164*100)</f>
        <v>23.49397590361446</v>
      </c>
      <c r="E164" s="68" t="s">
        <v>1206</v>
      </c>
      <c r="F164" s="67">
        <v>0</v>
      </c>
      <c r="G164" s="68" t="s">
        <v>1237</v>
      </c>
      <c r="H164" s="67" t="s">
        <v>2</v>
      </c>
      <c r="I164" s="67" t="s">
        <v>2396</v>
      </c>
      <c r="J164" s="2" t="s">
        <v>2394</v>
      </c>
      <c r="K164" s="1">
        <v>254</v>
      </c>
      <c r="L164" s="43" t="s">
        <v>2045</v>
      </c>
      <c r="M164" s="43" t="s">
        <v>2397</v>
      </c>
      <c r="N164" s="2">
        <v>163</v>
      </c>
      <c r="O164" s="5" t="s">
        <v>1192</v>
      </c>
      <c r="P164" s="46"/>
      <c r="Q164" s="46" t="s">
        <v>1193</v>
      </c>
      <c r="R164" s="46" t="s">
        <v>1270</v>
      </c>
      <c r="S164" s="46"/>
      <c r="T164" s="46" t="s">
        <v>2395</v>
      </c>
      <c r="U164" s="46"/>
      <c r="V164" s="46"/>
      <c r="W164" s="73" t="s">
        <v>396</v>
      </c>
      <c r="X164" s="73" t="s">
        <v>1270</v>
      </c>
    </row>
    <row r="165" spans="1:24" ht="12.75">
      <c r="A165" s="20" t="s">
        <v>458</v>
      </c>
      <c r="B165" s="2">
        <v>375</v>
      </c>
      <c r="C165" s="10">
        <v>143</v>
      </c>
      <c r="D165" s="32">
        <f>C165/B165*100</f>
        <v>38.13333333333333</v>
      </c>
      <c r="E165" s="6" t="s">
        <v>1204</v>
      </c>
      <c r="F165" s="6">
        <v>0</v>
      </c>
      <c r="G165" s="6" t="s">
        <v>1237</v>
      </c>
      <c r="H165" s="6" t="s">
        <v>461</v>
      </c>
      <c r="I165" s="6" t="s">
        <v>462</v>
      </c>
      <c r="J165" s="2" t="s">
        <v>459</v>
      </c>
      <c r="K165" s="1">
        <v>232</v>
      </c>
      <c r="L165" s="1" t="s">
        <v>463</v>
      </c>
      <c r="M165" s="1" t="s">
        <v>464</v>
      </c>
      <c r="N165" s="2">
        <v>164</v>
      </c>
      <c r="O165" s="5" t="s">
        <v>1192</v>
      </c>
      <c r="P165" s="5"/>
      <c r="Q165" s="5" t="s">
        <v>1193</v>
      </c>
      <c r="R165" s="5" t="s">
        <v>460</v>
      </c>
      <c r="S165" s="5"/>
      <c r="T165" s="5"/>
      <c r="U165" s="5"/>
      <c r="V165" s="5"/>
      <c r="W165" s="73" t="s">
        <v>1270</v>
      </c>
      <c r="X165" s="73" t="s">
        <v>1270</v>
      </c>
    </row>
    <row r="166" spans="1:24" ht="12.75">
      <c r="A166" s="20" t="s">
        <v>387</v>
      </c>
      <c r="B166" s="65">
        <v>205</v>
      </c>
      <c r="C166" s="10">
        <v>100</v>
      </c>
      <c r="D166" s="32">
        <f>C166/B166*100</f>
        <v>48.78048780487805</v>
      </c>
      <c r="E166" s="6" t="s">
        <v>1204</v>
      </c>
      <c r="F166" s="6">
        <v>0</v>
      </c>
      <c r="G166" s="6" t="s">
        <v>1236</v>
      </c>
      <c r="H166" s="6" t="s">
        <v>389</v>
      </c>
      <c r="I166" s="6" t="s">
        <v>390</v>
      </c>
      <c r="J166" s="86" t="s">
        <v>388</v>
      </c>
      <c r="K166" s="1">
        <v>105</v>
      </c>
      <c r="L166" s="1" t="s">
        <v>391</v>
      </c>
      <c r="M166" s="1" t="s">
        <v>392</v>
      </c>
      <c r="N166" s="2">
        <v>165</v>
      </c>
      <c r="O166" s="5" t="s">
        <v>1192</v>
      </c>
      <c r="P166" s="5"/>
      <c r="Q166" s="5" t="s">
        <v>1193</v>
      </c>
      <c r="R166" s="5" t="s">
        <v>2307</v>
      </c>
      <c r="S166" s="5"/>
      <c r="T166" s="5"/>
      <c r="U166" s="5"/>
      <c r="V166" s="5"/>
      <c r="W166" s="29" t="s">
        <v>1321</v>
      </c>
      <c r="X166" s="29" t="s">
        <v>1193</v>
      </c>
    </row>
    <row r="167" spans="1:24" ht="12.75">
      <c r="A167" s="50" t="s">
        <v>508</v>
      </c>
      <c r="B167" s="2">
        <v>202</v>
      </c>
      <c r="C167" s="2">
        <v>96</v>
      </c>
      <c r="D167" s="32">
        <f>PRODUCT(C167/B167*100)</f>
        <v>47.524752475247524</v>
      </c>
      <c r="E167" s="68" t="s">
        <v>1204</v>
      </c>
      <c r="F167" s="67">
        <v>0</v>
      </c>
      <c r="G167" s="68" t="s">
        <v>1236</v>
      </c>
      <c r="H167" s="67" t="s">
        <v>835</v>
      </c>
      <c r="I167" s="67" t="s">
        <v>836</v>
      </c>
      <c r="J167" s="2" t="s">
        <v>509</v>
      </c>
      <c r="K167" s="1">
        <v>106</v>
      </c>
      <c r="L167" s="1" t="s">
        <v>174</v>
      </c>
      <c r="M167" s="1" t="s">
        <v>837</v>
      </c>
      <c r="N167" s="2">
        <v>166</v>
      </c>
      <c r="O167" s="5" t="s">
        <v>1192</v>
      </c>
      <c r="P167" s="5"/>
      <c r="Q167" s="5" t="s">
        <v>1193</v>
      </c>
      <c r="R167" s="5" t="s">
        <v>893</v>
      </c>
      <c r="S167" s="5"/>
      <c r="T167" s="5"/>
      <c r="U167" s="5"/>
      <c r="V167" s="5"/>
      <c r="W167" s="29" t="s">
        <v>2330</v>
      </c>
      <c r="X167" s="34" t="s">
        <v>1193</v>
      </c>
    </row>
    <row r="168" spans="1:24" ht="12.75">
      <c r="A168" s="50" t="s">
        <v>2077</v>
      </c>
      <c r="B168" s="2">
        <v>139</v>
      </c>
      <c r="C168" s="2">
        <v>64</v>
      </c>
      <c r="D168" s="32">
        <f>PRODUCT(C168/B168*100)</f>
        <v>46.043165467625904</v>
      </c>
      <c r="E168" s="68" t="s">
        <v>1204</v>
      </c>
      <c r="F168" s="67">
        <v>0</v>
      </c>
      <c r="G168" s="68" t="s">
        <v>1236</v>
      </c>
      <c r="H168" s="67" t="s">
        <v>2085</v>
      </c>
      <c r="I168" s="67" t="s">
        <v>2086</v>
      </c>
      <c r="J168" s="2" t="s">
        <v>2078</v>
      </c>
      <c r="K168" s="1">
        <v>75</v>
      </c>
      <c r="L168" s="1" t="s">
        <v>421</v>
      </c>
      <c r="M168" s="1" t="s">
        <v>2087</v>
      </c>
      <c r="N168" s="2">
        <v>167</v>
      </c>
      <c r="O168" s="5" t="s">
        <v>1192</v>
      </c>
      <c r="P168" s="5"/>
      <c r="Q168" s="5" t="s">
        <v>1193</v>
      </c>
      <c r="R168" s="5" t="s">
        <v>2077</v>
      </c>
      <c r="S168" s="5"/>
      <c r="T168" s="5"/>
      <c r="U168" s="5"/>
      <c r="V168" s="5"/>
      <c r="W168" s="29" t="s">
        <v>1319</v>
      </c>
      <c r="X168" s="34" t="s">
        <v>1193</v>
      </c>
    </row>
    <row r="169" spans="1:24" ht="12.75">
      <c r="A169" s="20" t="s">
        <v>437</v>
      </c>
      <c r="B169" s="2">
        <v>196</v>
      </c>
      <c r="C169" s="10">
        <v>89</v>
      </c>
      <c r="D169" s="32">
        <f>C169/B169*100</f>
        <v>45.40816326530612</v>
      </c>
      <c r="E169" s="6" t="s">
        <v>1204</v>
      </c>
      <c r="F169" s="6">
        <v>0</v>
      </c>
      <c r="G169" s="6" t="s">
        <v>1236</v>
      </c>
      <c r="H169" s="6" t="s">
        <v>440</v>
      </c>
      <c r="I169" s="6" t="s">
        <v>427</v>
      </c>
      <c r="J169" s="2" t="s">
        <v>438</v>
      </c>
      <c r="K169" s="2">
        <v>107</v>
      </c>
      <c r="L169" s="2" t="s">
        <v>441</v>
      </c>
      <c r="M169" s="2" t="s">
        <v>442</v>
      </c>
      <c r="N169" s="2">
        <v>168</v>
      </c>
      <c r="O169" s="5" t="s">
        <v>1192</v>
      </c>
      <c r="P169" s="6"/>
      <c r="Q169" s="5" t="s">
        <v>1193</v>
      </c>
      <c r="R169" s="6" t="s">
        <v>439</v>
      </c>
      <c r="S169" s="6"/>
      <c r="T169" s="6"/>
      <c r="U169" s="6"/>
      <c r="V169" s="6"/>
      <c r="W169" s="34" t="s">
        <v>2350</v>
      </c>
      <c r="X169" s="34" t="s">
        <v>1193</v>
      </c>
    </row>
    <row r="170" spans="1:24" ht="12.75">
      <c r="A170" s="50" t="s">
        <v>510</v>
      </c>
      <c r="B170" s="2">
        <v>189</v>
      </c>
      <c r="C170" s="2">
        <v>80</v>
      </c>
      <c r="D170" s="32">
        <f>PRODUCT(C170/B170*100)</f>
        <v>42.32804232804233</v>
      </c>
      <c r="E170" s="68" t="s">
        <v>1204</v>
      </c>
      <c r="F170" s="67">
        <v>0</v>
      </c>
      <c r="G170" s="68" t="s">
        <v>1236</v>
      </c>
      <c r="H170" s="67" t="s">
        <v>789</v>
      </c>
      <c r="I170" s="67" t="s">
        <v>790</v>
      </c>
      <c r="J170" s="2" t="s">
        <v>511</v>
      </c>
      <c r="K170" s="1">
        <v>109</v>
      </c>
      <c r="L170" s="1" t="s">
        <v>791</v>
      </c>
      <c r="M170" s="1" t="s">
        <v>446</v>
      </c>
      <c r="N170" s="2">
        <v>169</v>
      </c>
      <c r="O170" s="5" t="s">
        <v>1192</v>
      </c>
      <c r="P170" s="5"/>
      <c r="Q170" s="5" t="s">
        <v>1193</v>
      </c>
      <c r="R170" s="5" t="s">
        <v>510</v>
      </c>
      <c r="S170" s="5"/>
      <c r="T170" s="5"/>
      <c r="U170" s="5"/>
      <c r="V170" s="5"/>
      <c r="W170" s="29" t="s">
        <v>880</v>
      </c>
      <c r="X170" s="34" t="s">
        <v>1193</v>
      </c>
    </row>
    <row r="171" spans="1:24" ht="12.75">
      <c r="A171" s="20" t="s">
        <v>368</v>
      </c>
      <c r="B171" s="2">
        <v>199</v>
      </c>
      <c r="C171" s="10">
        <v>84</v>
      </c>
      <c r="D171" s="32">
        <f>C171/B171*100</f>
        <v>42.211055276381906</v>
      </c>
      <c r="E171" s="6" t="s">
        <v>1204</v>
      </c>
      <c r="F171" s="6">
        <v>0</v>
      </c>
      <c r="G171" s="6" t="s">
        <v>1236</v>
      </c>
      <c r="H171" s="6" t="s">
        <v>370</v>
      </c>
      <c r="I171" s="6" t="s">
        <v>371</v>
      </c>
      <c r="J171" s="86" t="s">
        <v>369</v>
      </c>
      <c r="K171" s="2">
        <v>115</v>
      </c>
      <c r="L171" s="2" t="s">
        <v>372</v>
      </c>
      <c r="M171" s="2" t="s">
        <v>373</v>
      </c>
      <c r="N171" s="2">
        <v>170</v>
      </c>
      <c r="O171" s="5" t="s">
        <v>1192</v>
      </c>
      <c r="P171" s="5"/>
      <c r="Q171" s="5" t="s">
        <v>1193</v>
      </c>
      <c r="R171" s="15" t="s">
        <v>368</v>
      </c>
      <c r="S171" s="6"/>
      <c r="T171" s="33"/>
      <c r="U171" s="6"/>
      <c r="V171" s="6"/>
      <c r="W171" s="34" t="s">
        <v>367</v>
      </c>
      <c r="X171" s="34" t="s">
        <v>1321</v>
      </c>
    </row>
    <row r="172" spans="1:24" ht="12.75">
      <c r="A172" s="50" t="s">
        <v>2079</v>
      </c>
      <c r="B172" s="2">
        <v>224</v>
      </c>
      <c r="C172" s="2">
        <v>86</v>
      </c>
      <c r="D172" s="32">
        <f>PRODUCT(C172/B172*100)</f>
        <v>38.392857142857146</v>
      </c>
      <c r="E172" s="68" t="s">
        <v>1204</v>
      </c>
      <c r="F172" s="67">
        <v>0</v>
      </c>
      <c r="G172" s="68" t="s">
        <v>1236</v>
      </c>
      <c r="H172" s="67" t="s">
        <v>2088</v>
      </c>
      <c r="I172" s="67" t="s">
        <v>2089</v>
      </c>
      <c r="J172" s="2" t="s">
        <v>2080</v>
      </c>
      <c r="K172" s="1">
        <v>138</v>
      </c>
      <c r="L172" s="2" t="s">
        <v>2081</v>
      </c>
      <c r="M172" s="2" t="s">
        <v>2090</v>
      </c>
      <c r="N172" s="2">
        <v>171</v>
      </c>
      <c r="O172" s="5" t="s">
        <v>1192</v>
      </c>
      <c r="P172" s="5"/>
      <c r="Q172" s="5" t="s">
        <v>1193</v>
      </c>
      <c r="R172" s="15" t="s">
        <v>2079</v>
      </c>
      <c r="S172" s="6"/>
      <c r="T172" s="33"/>
      <c r="U172" s="6"/>
      <c r="V172" s="6"/>
      <c r="W172" s="34" t="s">
        <v>1319</v>
      </c>
      <c r="X172" s="34" t="s">
        <v>1218</v>
      </c>
    </row>
    <row r="173" spans="1:24" ht="12.75">
      <c r="A173" s="19" t="s">
        <v>1851</v>
      </c>
      <c r="B173" s="2">
        <v>1065</v>
      </c>
      <c r="C173" s="10">
        <v>568</v>
      </c>
      <c r="D173" s="32">
        <f>C173/B173*100</f>
        <v>53.333333333333336</v>
      </c>
      <c r="E173" s="6" t="s">
        <v>1203</v>
      </c>
      <c r="F173" s="6">
        <v>1</v>
      </c>
      <c r="G173" s="6" t="s">
        <v>1237</v>
      </c>
      <c r="H173" s="6" t="s">
        <v>1688</v>
      </c>
      <c r="I173" s="6" t="s">
        <v>1839</v>
      </c>
      <c r="J173" s="2" t="s">
        <v>1838</v>
      </c>
      <c r="K173" s="1">
        <v>497</v>
      </c>
      <c r="L173" s="1" t="s">
        <v>1841</v>
      </c>
      <c r="M173" s="1" t="s">
        <v>1840</v>
      </c>
      <c r="N173" s="2">
        <v>172</v>
      </c>
      <c r="O173" s="5" t="s">
        <v>1192</v>
      </c>
      <c r="P173" s="5"/>
      <c r="Q173" s="5" t="s">
        <v>1195</v>
      </c>
      <c r="R173" s="5"/>
      <c r="S173" s="5"/>
      <c r="T173" s="5"/>
      <c r="U173" s="5"/>
      <c r="V173" s="5"/>
      <c r="W173" s="29" t="s">
        <v>1192</v>
      </c>
      <c r="X173" s="29" t="s">
        <v>1192</v>
      </c>
    </row>
    <row r="174" spans="1:24" ht="12.75">
      <c r="A174" s="57" t="s">
        <v>176</v>
      </c>
      <c r="B174" s="2">
        <v>945</v>
      </c>
      <c r="C174" s="2">
        <v>60</v>
      </c>
      <c r="D174" s="32">
        <f>PRODUCT(C174/B174*100)</f>
        <v>6.349206349206349</v>
      </c>
      <c r="E174" s="68" t="s">
        <v>1210</v>
      </c>
      <c r="F174" s="67">
        <v>1</v>
      </c>
      <c r="G174" s="68" t="s">
        <v>1236</v>
      </c>
      <c r="H174" s="67" t="s">
        <v>360</v>
      </c>
      <c r="I174" s="67" t="s">
        <v>178</v>
      </c>
      <c r="J174" s="2" t="s">
        <v>177</v>
      </c>
      <c r="K174" s="1">
        <v>885</v>
      </c>
      <c r="L174" s="1" t="s">
        <v>1688</v>
      </c>
      <c r="M174" s="1" t="s">
        <v>179</v>
      </c>
      <c r="N174" s="2">
        <v>173</v>
      </c>
      <c r="O174" s="5" t="s">
        <v>1192</v>
      </c>
      <c r="P174" s="5"/>
      <c r="Q174" s="5" t="s">
        <v>1195</v>
      </c>
      <c r="R174" s="5"/>
      <c r="S174" s="5"/>
      <c r="T174" s="5"/>
      <c r="U174" s="5"/>
      <c r="V174" s="5"/>
      <c r="W174" s="29" t="s">
        <v>1195</v>
      </c>
      <c r="X174" s="29" t="s">
        <v>1195</v>
      </c>
    </row>
    <row r="175" spans="1:24" s="35" customFormat="1" ht="12.75">
      <c r="A175" s="26" t="s">
        <v>1846</v>
      </c>
      <c r="B175" s="2">
        <v>968</v>
      </c>
      <c r="C175" s="10">
        <v>100</v>
      </c>
      <c r="D175" s="32">
        <f>C175/B175*100</f>
        <v>10.330578512396695</v>
      </c>
      <c r="E175" s="6" t="s">
        <v>1212</v>
      </c>
      <c r="F175" s="6">
        <v>1</v>
      </c>
      <c r="G175" s="6" t="s">
        <v>1237</v>
      </c>
      <c r="H175" s="6" t="s">
        <v>1842</v>
      </c>
      <c r="I175" s="6" t="s">
        <v>1843</v>
      </c>
      <c r="J175" s="2" t="s">
        <v>1845</v>
      </c>
      <c r="K175" s="1">
        <v>868</v>
      </c>
      <c r="L175" s="1" t="s">
        <v>1427</v>
      </c>
      <c r="M175" s="1" t="s">
        <v>1844</v>
      </c>
      <c r="N175" s="2">
        <v>174</v>
      </c>
      <c r="O175" s="5" t="s">
        <v>1192</v>
      </c>
      <c r="P175" s="5"/>
      <c r="Q175" s="5" t="s">
        <v>1195</v>
      </c>
      <c r="R175" s="5"/>
      <c r="S175" s="5"/>
      <c r="T175" s="5"/>
      <c r="U175" s="5"/>
      <c r="V175" s="5"/>
      <c r="W175" s="29" t="s">
        <v>1195</v>
      </c>
      <c r="X175" s="29" t="s">
        <v>1195</v>
      </c>
    </row>
    <row r="176" spans="1:24" ht="12.75">
      <c r="A176" s="55" t="s">
        <v>588</v>
      </c>
      <c r="B176" s="2">
        <v>612</v>
      </c>
      <c r="C176" s="2">
        <v>55</v>
      </c>
      <c r="D176" s="32">
        <f>PRODUCT(C176/B176*100)</f>
        <v>8.986928104575163</v>
      </c>
      <c r="E176" s="68" t="s">
        <v>1212</v>
      </c>
      <c r="F176" s="67">
        <v>0</v>
      </c>
      <c r="G176" s="68" t="s">
        <v>1237</v>
      </c>
      <c r="H176" s="2" t="s">
        <v>680</v>
      </c>
      <c r="I176" s="67" t="s">
        <v>681</v>
      </c>
      <c r="J176" s="2" t="s">
        <v>601</v>
      </c>
      <c r="K176" s="1">
        <v>557</v>
      </c>
      <c r="L176" s="1" t="s">
        <v>1434</v>
      </c>
      <c r="M176" s="1" t="s">
        <v>682</v>
      </c>
      <c r="N176" s="2">
        <v>175</v>
      </c>
      <c r="O176" s="5" t="s">
        <v>1192</v>
      </c>
      <c r="P176" s="5"/>
      <c r="Q176" s="5" t="s">
        <v>1195</v>
      </c>
      <c r="R176" s="5"/>
      <c r="S176" s="5"/>
      <c r="T176" s="5"/>
      <c r="U176" s="5"/>
      <c r="V176" s="5"/>
      <c r="W176" s="29" t="s">
        <v>850</v>
      </c>
      <c r="X176" s="29" t="s">
        <v>850</v>
      </c>
    </row>
    <row r="177" spans="1:24" ht="12.75">
      <c r="A177" s="55" t="s">
        <v>606</v>
      </c>
      <c r="B177" s="2">
        <v>851</v>
      </c>
      <c r="C177" s="2">
        <v>62</v>
      </c>
      <c r="D177" s="32">
        <f>PRODUCT(C177/B177*100)</f>
        <v>7.285546415981199</v>
      </c>
      <c r="E177" s="68" t="s">
        <v>1212</v>
      </c>
      <c r="F177" s="67">
        <v>1</v>
      </c>
      <c r="G177" s="68" t="s">
        <v>1236</v>
      </c>
      <c r="H177" s="67" t="s">
        <v>844</v>
      </c>
      <c r="I177" s="67" t="s">
        <v>845</v>
      </c>
      <c r="J177" s="2" t="s">
        <v>145</v>
      </c>
      <c r="K177" s="1">
        <v>789</v>
      </c>
      <c r="L177" s="1" t="s">
        <v>1424</v>
      </c>
      <c r="M177" s="1" t="s">
        <v>846</v>
      </c>
      <c r="N177" s="2">
        <v>176</v>
      </c>
      <c r="O177" s="5" t="s">
        <v>1192</v>
      </c>
      <c r="P177" s="5"/>
      <c r="Q177" s="5" t="s">
        <v>1195</v>
      </c>
      <c r="R177" s="5"/>
      <c r="S177" s="5"/>
      <c r="T177" s="5"/>
      <c r="U177" s="5"/>
      <c r="V177" s="5"/>
      <c r="W177" s="29" t="s">
        <v>1195</v>
      </c>
      <c r="X177" s="29" t="s">
        <v>1195</v>
      </c>
    </row>
    <row r="178" spans="1:24" ht="12.75">
      <c r="A178" s="56" t="s">
        <v>608</v>
      </c>
      <c r="B178" s="2">
        <v>848</v>
      </c>
      <c r="C178" s="2">
        <v>59</v>
      </c>
      <c r="D178" s="32">
        <f>PRODUCT(C178/B178*100)</f>
        <v>6.9575471698113205</v>
      </c>
      <c r="E178" s="68" t="s">
        <v>1210</v>
      </c>
      <c r="F178" s="67">
        <v>1</v>
      </c>
      <c r="G178" s="68" t="s">
        <v>1236</v>
      </c>
      <c r="H178" s="67" t="s">
        <v>1427</v>
      </c>
      <c r="I178" s="67" t="s">
        <v>1857</v>
      </c>
      <c r="J178" s="2" t="s">
        <v>607</v>
      </c>
      <c r="K178" s="1">
        <v>789</v>
      </c>
      <c r="L178" s="49" t="s">
        <v>829</v>
      </c>
      <c r="M178" s="49" t="s">
        <v>830</v>
      </c>
      <c r="N178" s="2">
        <v>177</v>
      </c>
      <c r="O178" s="5" t="s">
        <v>1192</v>
      </c>
      <c r="P178" s="5"/>
      <c r="Q178" s="5" t="s">
        <v>1195</v>
      </c>
      <c r="R178" s="5"/>
      <c r="S178" s="5"/>
      <c r="T178" s="5"/>
      <c r="U178" s="5"/>
      <c r="V178" s="5"/>
      <c r="W178" s="29" t="s">
        <v>881</v>
      </c>
      <c r="X178" s="29" t="s">
        <v>881</v>
      </c>
    </row>
    <row r="179" spans="1:24" ht="12.75">
      <c r="A179" s="54" t="s">
        <v>566</v>
      </c>
      <c r="B179" s="2">
        <v>615</v>
      </c>
      <c r="C179" s="2">
        <v>82</v>
      </c>
      <c r="D179" s="32">
        <f>PRODUCT(C179/B179*100)</f>
        <v>13.333333333333334</v>
      </c>
      <c r="E179" s="68" t="s">
        <v>1208</v>
      </c>
      <c r="F179" s="67">
        <v>0</v>
      </c>
      <c r="G179" s="68" t="s">
        <v>1237</v>
      </c>
      <c r="H179" s="67" t="s">
        <v>673</v>
      </c>
      <c r="I179" s="67" t="s">
        <v>674</v>
      </c>
      <c r="J179" s="2" t="s">
        <v>567</v>
      </c>
      <c r="K179" s="1">
        <v>533</v>
      </c>
      <c r="L179" s="1" t="s">
        <v>676</v>
      </c>
      <c r="M179" s="1" t="s">
        <v>677</v>
      </c>
      <c r="N179" s="2">
        <v>178</v>
      </c>
      <c r="O179" s="5" t="s">
        <v>1192</v>
      </c>
      <c r="P179" s="5"/>
      <c r="Q179" s="5" t="s">
        <v>1195</v>
      </c>
      <c r="R179" s="5"/>
      <c r="S179" s="5"/>
      <c r="T179" s="5"/>
      <c r="U179" s="5"/>
      <c r="V179" s="5" t="s">
        <v>566</v>
      </c>
      <c r="W179" s="29" t="s">
        <v>850</v>
      </c>
      <c r="X179" s="29" t="s">
        <v>1195</v>
      </c>
    </row>
    <row r="180" spans="1:24" ht="12.75">
      <c r="A180" s="24" t="s">
        <v>1852</v>
      </c>
      <c r="B180" s="2">
        <v>885</v>
      </c>
      <c r="C180" s="10">
        <v>110</v>
      </c>
      <c r="D180" s="32">
        <f>C180/B180*100</f>
        <v>12.429378531073446</v>
      </c>
      <c r="E180" s="6" t="s">
        <v>1208</v>
      </c>
      <c r="F180" s="6">
        <v>1</v>
      </c>
      <c r="G180" s="6" t="s">
        <v>1236</v>
      </c>
      <c r="H180" s="6" t="s">
        <v>1854</v>
      </c>
      <c r="I180" s="6" t="s">
        <v>1855</v>
      </c>
      <c r="J180" s="2" t="s">
        <v>1853</v>
      </c>
      <c r="K180" s="1">
        <v>775</v>
      </c>
      <c r="L180" s="1" t="s">
        <v>1856</v>
      </c>
      <c r="M180" s="1" t="s">
        <v>1857</v>
      </c>
      <c r="N180" s="2">
        <v>179</v>
      </c>
      <c r="O180" s="5" t="s">
        <v>1192</v>
      </c>
      <c r="P180" s="5"/>
      <c r="Q180" s="5" t="s">
        <v>1195</v>
      </c>
      <c r="R180" s="5"/>
      <c r="S180" s="5"/>
      <c r="T180" s="5"/>
      <c r="U180" s="5"/>
      <c r="V180" s="5" t="s">
        <v>1858</v>
      </c>
      <c r="W180" s="29" t="s">
        <v>1195</v>
      </c>
      <c r="X180" s="29" t="s">
        <v>1195</v>
      </c>
    </row>
    <row r="181" spans="1:24" s="35" customFormat="1" ht="12.75">
      <c r="A181" s="24" t="s">
        <v>1900</v>
      </c>
      <c r="B181" s="2">
        <v>868</v>
      </c>
      <c r="C181" s="10">
        <v>102</v>
      </c>
      <c r="D181" s="32">
        <f>C181/B181*100</f>
        <v>11.751152073732719</v>
      </c>
      <c r="E181" s="6" t="s">
        <v>1208</v>
      </c>
      <c r="F181" s="6">
        <v>1</v>
      </c>
      <c r="G181" s="6" t="s">
        <v>1236</v>
      </c>
      <c r="H181" s="6" t="s">
        <v>1847</v>
      </c>
      <c r="I181" s="6" t="s">
        <v>1848</v>
      </c>
      <c r="J181" s="2" t="s">
        <v>1850</v>
      </c>
      <c r="K181" s="1">
        <v>766</v>
      </c>
      <c r="L181" s="1" t="s">
        <v>1686</v>
      </c>
      <c r="M181" s="1" t="s">
        <v>1849</v>
      </c>
      <c r="N181" s="2">
        <v>180</v>
      </c>
      <c r="O181" s="5" t="s">
        <v>1192</v>
      </c>
      <c r="P181" s="5"/>
      <c r="Q181" s="5" t="s">
        <v>1195</v>
      </c>
      <c r="R181" s="5"/>
      <c r="S181" s="5"/>
      <c r="T181" s="5"/>
      <c r="U181" s="5"/>
      <c r="V181" s="5" t="s">
        <v>1287</v>
      </c>
      <c r="W181" s="29" t="s">
        <v>1195</v>
      </c>
      <c r="X181" s="29" t="s">
        <v>1195</v>
      </c>
    </row>
    <row r="182" spans="1:24" ht="12.75">
      <c r="A182" s="54" t="s">
        <v>574</v>
      </c>
      <c r="B182" s="2">
        <v>609</v>
      </c>
      <c r="C182" s="2">
        <v>70</v>
      </c>
      <c r="D182" s="32">
        <f>PRODUCT(C182/B182*100)</f>
        <v>11.494252873563218</v>
      </c>
      <c r="E182" s="68" t="s">
        <v>1208</v>
      </c>
      <c r="F182" s="67">
        <v>0</v>
      </c>
      <c r="G182" s="68" t="s">
        <v>1237</v>
      </c>
      <c r="H182" s="67" t="s">
        <v>1878</v>
      </c>
      <c r="I182" s="67" t="s">
        <v>678</v>
      </c>
      <c r="J182" s="2" t="s">
        <v>675</v>
      </c>
      <c r="K182" s="1">
        <v>539</v>
      </c>
      <c r="L182" s="1" t="s">
        <v>83</v>
      </c>
      <c r="M182" s="1" t="s">
        <v>679</v>
      </c>
      <c r="N182" s="2">
        <v>181</v>
      </c>
      <c r="O182" s="5" t="s">
        <v>1192</v>
      </c>
      <c r="P182" s="5"/>
      <c r="Q182" s="5" t="s">
        <v>1195</v>
      </c>
      <c r="R182" s="5"/>
      <c r="S182" s="5"/>
      <c r="T182" s="5"/>
      <c r="U182" s="5"/>
      <c r="V182" s="5" t="s">
        <v>851</v>
      </c>
      <c r="W182" s="29" t="s">
        <v>566</v>
      </c>
      <c r="X182" s="29" t="s">
        <v>1195</v>
      </c>
    </row>
    <row r="183" spans="1:24" ht="12.75">
      <c r="A183" s="23" t="s">
        <v>1250</v>
      </c>
      <c r="B183" s="2">
        <v>753</v>
      </c>
      <c r="C183" s="10">
        <v>124</v>
      </c>
      <c r="D183" s="32">
        <f>C183/B183*100</f>
        <v>16.46746347941567</v>
      </c>
      <c r="E183" s="6" t="s">
        <v>1207</v>
      </c>
      <c r="F183" s="6">
        <v>1</v>
      </c>
      <c r="G183" s="6" t="s">
        <v>1236</v>
      </c>
      <c r="H183" s="6" t="s">
        <v>1859</v>
      </c>
      <c r="I183" s="6" t="s">
        <v>1860</v>
      </c>
      <c r="J183" s="2" t="s">
        <v>1863</v>
      </c>
      <c r="K183" s="1">
        <v>629</v>
      </c>
      <c r="L183" s="1" t="s">
        <v>1861</v>
      </c>
      <c r="M183" s="1" t="s">
        <v>1862</v>
      </c>
      <c r="N183" s="2">
        <v>182</v>
      </c>
      <c r="O183" s="5" t="s">
        <v>1192</v>
      </c>
      <c r="P183" s="5"/>
      <c r="Q183" s="5" t="s">
        <v>1195</v>
      </c>
      <c r="R183" s="5"/>
      <c r="S183" s="5"/>
      <c r="T183" s="5"/>
      <c r="U183" s="5" t="s">
        <v>1251</v>
      </c>
      <c r="V183" s="5"/>
      <c r="W183" s="29" t="s">
        <v>1195</v>
      </c>
      <c r="X183" s="29" t="s">
        <v>1195</v>
      </c>
    </row>
    <row r="184" spans="1:24" ht="12.75">
      <c r="A184" s="53" t="s">
        <v>562</v>
      </c>
      <c r="B184" s="2">
        <v>577</v>
      </c>
      <c r="C184" s="2">
        <v>82</v>
      </c>
      <c r="D184" s="32">
        <f>PRODUCT(C184/B184*100)</f>
        <v>14.211438474870016</v>
      </c>
      <c r="E184" s="68" t="s">
        <v>1207</v>
      </c>
      <c r="F184" s="67">
        <v>0</v>
      </c>
      <c r="G184" s="68" t="s">
        <v>1237</v>
      </c>
      <c r="H184" s="67" t="s">
        <v>83</v>
      </c>
      <c r="I184" s="67" t="s">
        <v>671</v>
      </c>
      <c r="J184" s="2" t="s">
        <v>563</v>
      </c>
      <c r="K184" s="1">
        <v>495</v>
      </c>
      <c r="L184" s="1" t="s">
        <v>672</v>
      </c>
      <c r="M184" s="1" t="s">
        <v>50</v>
      </c>
      <c r="N184" s="2">
        <v>183</v>
      </c>
      <c r="O184" s="5" t="s">
        <v>1192</v>
      </c>
      <c r="P184" s="5"/>
      <c r="Q184" s="5" t="s">
        <v>1195</v>
      </c>
      <c r="R184" s="5"/>
      <c r="S184" s="5"/>
      <c r="T184" s="5"/>
      <c r="U184" s="5" t="s">
        <v>852</v>
      </c>
      <c r="V184" s="5"/>
      <c r="W184" s="29" t="s">
        <v>850</v>
      </c>
      <c r="X184" s="29" t="s">
        <v>1195</v>
      </c>
    </row>
    <row r="185" spans="1:24" ht="12.75">
      <c r="A185" s="52" t="s">
        <v>534</v>
      </c>
      <c r="B185" s="2">
        <v>532</v>
      </c>
      <c r="C185" s="2">
        <v>108</v>
      </c>
      <c r="D185" s="32">
        <f>PRODUCT(C185/B185*100)</f>
        <v>20.30075187969925</v>
      </c>
      <c r="E185" s="68" t="s">
        <v>1206</v>
      </c>
      <c r="F185" s="67">
        <v>0</v>
      </c>
      <c r="G185" s="68" t="s">
        <v>1237</v>
      </c>
      <c r="H185" s="67" t="s">
        <v>667</v>
      </c>
      <c r="I185" s="67" t="s">
        <v>668</v>
      </c>
      <c r="J185" s="2" t="s">
        <v>535</v>
      </c>
      <c r="K185" s="1">
        <v>424</v>
      </c>
      <c r="L185" s="1" t="s">
        <v>669</v>
      </c>
      <c r="M185" s="1" t="s">
        <v>670</v>
      </c>
      <c r="N185" s="2">
        <v>184</v>
      </c>
      <c r="O185" s="5" t="s">
        <v>1192</v>
      </c>
      <c r="P185" s="5"/>
      <c r="Q185" s="5" t="s">
        <v>1195</v>
      </c>
      <c r="R185" s="5"/>
      <c r="S185" s="5"/>
      <c r="T185" s="5" t="s">
        <v>853</v>
      </c>
      <c r="U185" s="5"/>
      <c r="V185" s="5"/>
      <c r="W185" s="29" t="s">
        <v>1195</v>
      </c>
      <c r="X185" s="29" t="s">
        <v>1195</v>
      </c>
    </row>
    <row r="186" spans="1:24" ht="12.75">
      <c r="A186" s="47" t="s">
        <v>514</v>
      </c>
      <c r="B186" s="2">
        <v>493</v>
      </c>
      <c r="C186" s="2">
        <v>167</v>
      </c>
      <c r="D186" s="32">
        <f>PRODUCT(C186/B186*100)</f>
        <v>33.874239350912774</v>
      </c>
      <c r="E186" s="68" t="s">
        <v>1205</v>
      </c>
      <c r="F186" s="67">
        <v>0</v>
      </c>
      <c r="G186" s="68" t="s">
        <v>1237</v>
      </c>
      <c r="H186" s="67" t="s">
        <v>661</v>
      </c>
      <c r="I186" s="67" t="s">
        <v>662</v>
      </c>
      <c r="J186" s="2" t="s">
        <v>515</v>
      </c>
      <c r="K186" s="1">
        <v>326</v>
      </c>
      <c r="L186" s="1" t="s">
        <v>663</v>
      </c>
      <c r="M186" s="1" t="s">
        <v>664</v>
      </c>
      <c r="N186" s="2">
        <v>185</v>
      </c>
      <c r="O186" s="5" t="s">
        <v>1192</v>
      </c>
      <c r="P186" s="5"/>
      <c r="Q186" s="5" t="s">
        <v>1195</v>
      </c>
      <c r="R186" s="5"/>
      <c r="S186" s="5"/>
      <c r="T186" s="5" t="s">
        <v>854</v>
      </c>
      <c r="U186" s="5"/>
      <c r="V186" s="5"/>
      <c r="W186" s="29" t="s">
        <v>1195</v>
      </c>
      <c r="X186" s="29" t="s">
        <v>1195</v>
      </c>
    </row>
    <row r="187" spans="1:24" ht="12.75">
      <c r="A187" s="47" t="s">
        <v>522</v>
      </c>
      <c r="B187" s="2">
        <v>473</v>
      </c>
      <c r="C187" s="2">
        <v>134</v>
      </c>
      <c r="D187" s="32">
        <f>PRODUCT(C187/B187*100)</f>
        <v>28.32980972515856</v>
      </c>
      <c r="E187" s="68" t="s">
        <v>1205</v>
      </c>
      <c r="F187" s="67">
        <v>0</v>
      </c>
      <c r="G187" s="68" t="s">
        <v>1237</v>
      </c>
      <c r="H187" s="67" t="s">
        <v>355</v>
      </c>
      <c r="I187" s="67" t="s">
        <v>662</v>
      </c>
      <c r="J187" s="2" t="s">
        <v>523</v>
      </c>
      <c r="K187" s="1">
        <v>339</v>
      </c>
      <c r="L187" s="1" t="s">
        <v>665</v>
      </c>
      <c r="M187" s="1" t="s">
        <v>666</v>
      </c>
      <c r="N187" s="2">
        <v>186</v>
      </c>
      <c r="O187" s="5" t="s">
        <v>1192</v>
      </c>
      <c r="P187" s="5"/>
      <c r="Q187" s="5" t="s">
        <v>1195</v>
      </c>
      <c r="R187" s="5"/>
      <c r="S187" s="5"/>
      <c r="T187" s="5" t="s">
        <v>855</v>
      </c>
      <c r="U187" s="5"/>
      <c r="V187" s="5"/>
      <c r="W187" s="29" t="s">
        <v>1195</v>
      </c>
      <c r="X187" s="29" t="s">
        <v>1195</v>
      </c>
    </row>
    <row r="188" spans="1:24" ht="12.75">
      <c r="A188" s="21" t="s">
        <v>51</v>
      </c>
      <c r="B188" s="2">
        <v>296</v>
      </c>
      <c r="C188" s="10">
        <v>73</v>
      </c>
      <c r="D188" s="32">
        <f>C188/B188*100</f>
        <v>24.66216216216216</v>
      </c>
      <c r="E188" s="6" t="s">
        <v>1205</v>
      </c>
      <c r="F188" s="6">
        <v>0</v>
      </c>
      <c r="G188" s="6" t="s">
        <v>1236</v>
      </c>
      <c r="H188" s="6" t="s">
        <v>47</v>
      </c>
      <c r="I188" s="6" t="s">
        <v>48</v>
      </c>
      <c r="J188" s="2" t="s">
        <v>52</v>
      </c>
      <c r="K188" s="2">
        <v>223</v>
      </c>
      <c r="L188" s="2" t="s">
        <v>49</v>
      </c>
      <c r="M188" s="2" t="s">
        <v>50</v>
      </c>
      <c r="N188" s="2">
        <v>187</v>
      </c>
      <c r="O188" s="6" t="s">
        <v>1192</v>
      </c>
      <c r="P188" s="6"/>
      <c r="Q188" s="6" t="s">
        <v>1195</v>
      </c>
      <c r="R188" s="6"/>
      <c r="S188" s="6" t="s">
        <v>51</v>
      </c>
      <c r="T188" s="6"/>
      <c r="U188" s="6"/>
      <c r="V188" s="6"/>
      <c r="W188" s="34" t="s">
        <v>1195</v>
      </c>
      <c r="X188" s="34" t="s">
        <v>1195</v>
      </c>
    </row>
    <row r="189" spans="1:24" ht="12.75">
      <c r="A189" s="20" t="s">
        <v>1033</v>
      </c>
      <c r="B189" s="2">
        <v>726</v>
      </c>
      <c r="C189" s="10">
        <v>321</v>
      </c>
      <c r="D189" s="32">
        <f>C189/B189*100</f>
        <v>44.214876033057855</v>
      </c>
      <c r="E189" s="6" t="s">
        <v>1204</v>
      </c>
      <c r="F189" s="6">
        <v>1</v>
      </c>
      <c r="G189" s="6" t="s">
        <v>1236</v>
      </c>
      <c r="H189" s="6" t="s">
        <v>1864</v>
      </c>
      <c r="I189" s="6" t="s">
        <v>1865</v>
      </c>
      <c r="J189" s="2" t="s">
        <v>1873</v>
      </c>
      <c r="K189" s="1">
        <v>405</v>
      </c>
      <c r="L189" s="1" t="s">
        <v>1866</v>
      </c>
      <c r="M189" s="1" t="s">
        <v>1867</v>
      </c>
      <c r="N189" s="2">
        <v>188</v>
      </c>
      <c r="O189" s="5" t="s">
        <v>1192</v>
      </c>
      <c r="P189" s="5"/>
      <c r="Q189" s="5" t="s">
        <v>1195</v>
      </c>
      <c r="R189" s="5" t="s">
        <v>1874</v>
      </c>
      <c r="S189" s="5"/>
      <c r="T189" s="5"/>
      <c r="U189" s="5"/>
      <c r="V189" s="5"/>
      <c r="W189" s="29" t="s">
        <v>1195</v>
      </c>
      <c r="X189" s="29" t="s">
        <v>1195</v>
      </c>
    </row>
    <row r="190" spans="1:24" ht="12.75">
      <c r="A190" s="54" t="s">
        <v>577</v>
      </c>
      <c r="B190" s="2">
        <v>626</v>
      </c>
      <c r="C190" s="2">
        <v>73</v>
      </c>
      <c r="D190" s="32">
        <f>PRODUCT(C190/B190*100)</f>
        <v>11.661341853035143</v>
      </c>
      <c r="E190" s="68" t="s">
        <v>1208</v>
      </c>
      <c r="F190" s="67">
        <v>0</v>
      </c>
      <c r="G190" s="68" t="s">
        <v>1237</v>
      </c>
      <c r="H190" s="67" t="s">
        <v>795</v>
      </c>
      <c r="I190" s="67" t="s">
        <v>796</v>
      </c>
      <c r="J190" s="2" t="s">
        <v>578</v>
      </c>
      <c r="K190" s="1">
        <v>553</v>
      </c>
      <c r="L190" s="1" t="s">
        <v>797</v>
      </c>
      <c r="M190" s="1" t="s">
        <v>798</v>
      </c>
      <c r="N190" s="2">
        <v>189</v>
      </c>
      <c r="O190" s="5" t="s">
        <v>1192</v>
      </c>
      <c r="P190" s="5"/>
      <c r="Q190" s="5" t="s">
        <v>1195</v>
      </c>
      <c r="R190" s="5" t="s">
        <v>1874</v>
      </c>
      <c r="S190" s="5"/>
      <c r="T190" s="5"/>
      <c r="U190" s="5"/>
      <c r="V190" s="5" t="s">
        <v>577</v>
      </c>
      <c r="W190" s="29" t="s">
        <v>1874</v>
      </c>
      <c r="X190" s="29" t="s">
        <v>1874</v>
      </c>
    </row>
    <row r="191" spans="1:24" s="35" customFormat="1" ht="12.75">
      <c r="A191" s="54" t="s">
        <v>579</v>
      </c>
      <c r="B191" s="2">
        <v>476</v>
      </c>
      <c r="C191" s="2">
        <v>55</v>
      </c>
      <c r="D191" s="32">
        <f>PRODUCT(C191/B191*100)</f>
        <v>11.554621848739496</v>
      </c>
      <c r="E191" s="68" t="s">
        <v>1208</v>
      </c>
      <c r="F191" s="67">
        <v>0</v>
      </c>
      <c r="G191" s="68" t="s">
        <v>1237</v>
      </c>
      <c r="H191" s="67" t="s">
        <v>799</v>
      </c>
      <c r="I191" s="67" t="s">
        <v>796</v>
      </c>
      <c r="J191" s="2" t="s">
        <v>580</v>
      </c>
      <c r="K191" s="1">
        <v>421</v>
      </c>
      <c r="L191" s="1" t="s">
        <v>800</v>
      </c>
      <c r="M191" s="1" t="s">
        <v>801</v>
      </c>
      <c r="N191" s="2">
        <v>190</v>
      </c>
      <c r="O191" s="5" t="s">
        <v>1192</v>
      </c>
      <c r="P191" s="5"/>
      <c r="Q191" s="5" t="s">
        <v>1195</v>
      </c>
      <c r="R191" s="5" t="s">
        <v>1874</v>
      </c>
      <c r="S191" s="5"/>
      <c r="T191" s="5"/>
      <c r="U191" s="5"/>
      <c r="V191" s="5" t="s">
        <v>883</v>
      </c>
      <c r="W191" s="29" t="s">
        <v>1874</v>
      </c>
      <c r="X191" s="29" t="s">
        <v>1874</v>
      </c>
    </row>
    <row r="192" spans="1:24" ht="12.75">
      <c r="A192" s="23" t="s">
        <v>57</v>
      </c>
      <c r="B192" s="2">
        <v>621</v>
      </c>
      <c r="C192" s="10">
        <v>93</v>
      </c>
      <c r="D192" s="32">
        <f>C192/B192*100</f>
        <v>14.975845410628018</v>
      </c>
      <c r="E192" s="6" t="s">
        <v>1207</v>
      </c>
      <c r="F192" s="6">
        <v>0</v>
      </c>
      <c r="G192" s="6" t="s">
        <v>1237</v>
      </c>
      <c r="H192" s="6" t="s">
        <v>54</v>
      </c>
      <c r="I192" s="6" t="s">
        <v>55</v>
      </c>
      <c r="J192" s="2" t="s">
        <v>53</v>
      </c>
      <c r="K192" s="2">
        <v>528</v>
      </c>
      <c r="L192" s="2" t="s">
        <v>1883</v>
      </c>
      <c r="M192" s="2" t="s">
        <v>56</v>
      </c>
      <c r="N192" s="2">
        <v>191</v>
      </c>
      <c r="O192" s="6" t="s">
        <v>1192</v>
      </c>
      <c r="P192" s="6"/>
      <c r="Q192" s="5" t="s">
        <v>1195</v>
      </c>
      <c r="R192" s="5" t="s">
        <v>1874</v>
      </c>
      <c r="S192" s="6"/>
      <c r="T192" s="6"/>
      <c r="U192" s="6" t="s">
        <v>894</v>
      </c>
      <c r="V192" s="6"/>
      <c r="W192" s="34" t="s">
        <v>1874</v>
      </c>
      <c r="X192" s="34" t="s">
        <v>1874</v>
      </c>
    </row>
    <row r="193" spans="1:24" s="35" customFormat="1" ht="12.75">
      <c r="A193" s="54" t="s">
        <v>575</v>
      </c>
      <c r="B193" s="2">
        <v>566</v>
      </c>
      <c r="C193" s="2">
        <v>67</v>
      </c>
      <c r="D193" s="32">
        <f>PRODUCT(C193/B193*100)</f>
        <v>11.837455830388691</v>
      </c>
      <c r="E193" s="68" t="s">
        <v>1208</v>
      </c>
      <c r="F193" s="67">
        <v>0</v>
      </c>
      <c r="G193" s="68" t="s">
        <v>1237</v>
      </c>
      <c r="H193" s="67" t="s">
        <v>751</v>
      </c>
      <c r="I193" s="67" t="s">
        <v>752</v>
      </c>
      <c r="J193" s="2" t="s">
        <v>576</v>
      </c>
      <c r="K193" s="1">
        <v>499</v>
      </c>
      <c r="L193" s="1" t="s">
        <v>753</v>
      </c>
      <c r="M193" s="1" t="s">
        <v>766</v>
      </c>
      <c r="N193" s="2">
        <v>192</v>
      </c>
      <c r="O193" s="5" t="s">
        <v>1192</v>
      </c>
      <c r="P193" s="5"/>
      <c r="Q193" s="5" t="s">
        <v>1195</v>
      </c>
      <c r="R193" s="5" t="s">
        <v>1874</v>
      </c>
      <c r="S193" s="5"/>
      <c r="T193" s="5"/>
      <c r="U193" s="6" t="s">
        <v>894</v>
      </c>
      <c r="V193" s="5" t="s">
        <v>575</v>
      </c>
      <c r="W193" s="29" t="s">
        <v>57</v>
      </c>
      <c r="X193" s="29" t="s">
        <v>57</v>
      </c>
    </row>
    <row r="194" spans="1:24" ht="12.75">
      <c r="A194" s="52" t="s">
        <v>530</v>
      </c>
      <c r="B194" s="2">
        <v>593</v>
      </c>
      <c r="C194" s="2">
        <v>138</v>
      </c>
      <c r="D194" s="32">
        <f>PRODUCT(C194/B194*100)</f>
        <v>23.27150084317032</v>
      </c>
      <c r="E194" s="68" t="s">
        <v>1206</v>
      </c>
      <c r="F194" s="67">
        <v>0</v>
      </c>
      <c r="G194" s="68" t="s">
        <v>1237</v>
      </c>
      <c r="H194" s="67" t="s">
        <v>792</v>
      </c>
      <c r="I194" s="67" t="s">
        <v>793</v>
      </c>
      <c r="J194" s="2" t="s">
        <v>531</v>
      </c>
      <c r="K194" s="1">
        <v>455</v>
      </c>
      <c r="L194" s="1" t="s">
        <v>721</v>
      </c>
      <c r="M194" s="1" t="s">
        <v>794</v>
      </c>
      <c r="N194" s="2">
        <v>193</v>
      </c>
      <c r="O194" s="5" t="s">
        <v>1192</v>
      </c>
      <c r="P194" s="5"/>
      <c r="Q194" s="5" t="s">
        <v>1195</v>
      </c>
      <c r="R194" s="5" t="s">
        <v>1874</v>
      </c>
      <c r="S194" s="5"/>
      <c r="T194" s="5" t="s">
        <v>895</v>
      </c>
      <c r="U194" s="5"/>
      <c r="V194" s="5"/>
      <c r="W194" s="29" t="s">
        <v>1874</v>
      </c>
      <c r="X194" s="29" t="s">
        <v>1874</v>
      </c>
    </row>
    <row r="195" spans="1:24" ht="12.75">
      <c r="A195" s="53" t="s">
        <v>2354</v>
      </c>
      <c r="B195" s="2">
        <v>369</v>
      </c>
      <c r="C195" s="2">
        <v>53</v>
      </c>
      <c r="D195" s="32">
        <f>PRODUCT(C195/B195*100)</f>
        <v>14.363143631436316</v>
      </c>
      <c r="E195" s="68" t="s">
        <v>1207</v>
      </c>
      <c r="F195" s="67">
        <v>0</v>
      </c>
      <c r="G195" s="68" t="s">
        <v>1237</v>
      </c>
      <c r="H195" s="67" t="s">
        <v>2356</v>
      </c>
      <c r="I195" s="67" t="s">
        <v>2357</v>
      </c>
      <c r="J195" s="2" t="s">
        <v>2355</v>
      </c>
      <c r="K195" s="1">
        <v>316</v>
      </c>
      <c r="L195" s="1" t="s">
        <v>2358</v>
      </c>
      <c r="M195" s="1" t="s">
        <v>2359</v>
      </c>
      <c r="N195" s="2">
        <v>194</v>
      </c>
      <c r="O195" s="5" t="s">
        <v>1192</v>
      </c>
      <c r="P195" s="5"/>
      <c r="Q195" s="5" t="s">
        <v>1195</v>
      </c>
      <c r="R195" s="5" t="s">
        <v>1874</v>
      </c>
      <c r="S195" s="5"/>
      <c r="T195" s="5" t="s">
        <v>895</v>
      </c>
      <c r="U195" s="5" t="s">
        <v>2354</v>
      </c>
      <c r="V195" s="5"/>
      <c r="W195" s="34" t="s">
        <v>895</v>
      </c>
      <c r="X195" s="34" t="s">
        <v>895</v>
      </c>
    </row>
    <row r="196" spans="1:24" ht="12.75">
      <c r="A196" s="21" t="s">
        <v>1242</v>
      </c>
      <c r="B196" s="2">
        <v>704</v>
      </c>
      <c r="C196" s="10">
        <v>226</v>
      </c>
      <c r="D196" s="32">
        <f>C196/B196*100</f>
        <v>32.10227272727273</v>
      </c>
      <c r="E196" s="6" t="s">
        <v>1205</v>
      </c>
      <c r="F196" s="6">
        <v>1</v>
      </c>
      <c r="G196" s="6" t="s">
        <v>1236</v>
      </c>
      <c r="H196" s="6" t="s">
        <v>1876</v>
      </c>
      <c r="I196" s="6" t="s">
        <v>1877</v>
      </c>
      <c r="J196" s="2" t="s">
        <v>1875</v>
      </c>
      <c r="K196" s="1">
        <v>478</v>
      </c>
      <c r="L196" s="1" t="s">
        <v>1878</v>
      </c>
      <c r="M196" s="1" t="s">
        <v>1879</v>
      </c>
      <c r="N196" s="2">
        <v>195</v>
      </c>
      <c r="O196" s="5" t="s">
        <v>1192</v>
      </c>
      <c r="P196" s="5"/>
      <c r="Q196" s="5" t="s">
        <v>1195</v>
      </c>
      <c r="R196" s="5" t="s">
        <v>1874</v>
      </c>
      <c r="S196" s="5" t="s">
        <v>1242</v>
      </c>
      <c r="T196" s="5"/>
      <c r="U196" s="5"/>
      <c r="V196" s="5"/>
      <c r="W196" s="29" t="s">
        <v>1874</v>
      </c>
      <c r="X196" s="29" t="s">
        <v>1874</v>
      </c>
    </row>
    <row r="197" spans="1:24" ht="12.75">
      <c r="A197" s="20" t="s">
        <v>1880</v>
      </c>
      <c r="B197" s="2">
        <v>651</v>
      </c>
      <c r="C197" s="10">
        <v>263</v>
      </c>
      <c r="D197" s="32">
        <f>C197/B197*100</f>
        <v>40.39938556067588</v>
      </c>
      <c r="E197" s="6" t="s">
        <v>1204</v>
      </c>
      <c r="F197" s="6">
        <v>1</v>
      </c>
      <c r="G197" s="6" t="s">
        <v>1236</v>
      </c>
      <c r="H197" s="6" t="s">
        <v>1883</v>
      </c>
      <c r="I197" s="6" t="s">
        <v>1884</v>
      </c>
      <c r="J197" s="2" t="s">
        <v>1882</v>
      </c>
      <c r="K197" s="1">
        <v>388</v>
      </c>
      <c r="L197" s="1" t="s">
        <v>1885</v>
      </c>
      <c r="M197" s="1" t="s">
        <v>1886</v>
      </c>
      <c r="N197" s="2">
        <v>196</v>
      </c>
      <c r="O197" s="5" t="s">
        <v>1192</v>
      </c>
      <c r="P197" s="5"/>
      <c r="Q197" s="5" t="s">
        <v>1195</v>
      </c>
      <c r="R197" s="5" t="s">
        <v>1881</v>
      </c>
      <c r="S197" s="5"/>
      <c r="T197" s="5"/>
      <c r="U197" s="5"/>
      <c r="V197" s="5"/>
      <c r="W197" s="29" t="s">
        <v>1195</v>
      </c>
      <c r="X197" s="29" t="s">
        <v>1195</v>
      </c>
    </row>
    <row r="198" spans="1:24" ht="12.75">
      <c r="A198" s="22" t="s">
        <v>274</v>
      </c>
      <c r="B198" s="2">
        <v>506</v>
      </c>
      <c r="C198" s="10">
        <v>103</v>
      </c>
      <c r="D198" s="32">
        <f>C198/B198*100</f>
        <v>20.35573122529644</v>
      </c>
      <c r="E198" s="6" t="s">
        <v>1206</v>
      </c>
      <c r="F198" s="6">
        <v>0</v>
      </c>
      <c r="G198" s="6" t="s">
        <v>1237</v>
      </c>
      <c r="H198" s="6" t="s">
        <v>1889</v>
      </c>
      <c r="I198" s="6" t="s">
        <v>1890</v>
      </c>
      <c r="J198" s="2" t="s">
        <v>1888</v>
      </c>
      <c r="K198" s="2">
        <v>403</v>
      </c>
      <c r="L198" s="2" t="s">
        <v>1893</v>
      </c>
      <c r="M198" s="2" t="s">
        <v>1894</v>
      </c>
      <c r="N198" s="2">
        <v>197</v>
      </c>
      <c r="O198" s="5" t="s">
        <v>1192</v>
      </c>
      <c r="P198" s="5"/>
      <c r="Q198" s="5" t="s">
        <v>1195</v>
      </c>
      <c r="R198" s="5" t="s">
        <v>1881</v>
      </c>
      <c r="S198" s="6"/>
      <c r="T198" s="6" t="s">
        <v>1897</v>
      </c>
      <c r="U198" s="6"/>
      <c r="V198" s="6"/>
      <c r="W198" s="34" t="s">
        <v>1881</v>
      </c>
      <c r="X198" s="34" t="s">
        <v>1881</v>
      </c>
    </row>
    <row r="199" spans="1:24" ht="12.75">
      <c r="A199" s="21" t="s">
        <v>1887</v>
      </c>
      <c r="B199" s="2">
        <v>446</v>
      </c>
      <c r="C199" s="10">
        <v>111</v>
      </c>
      <c r="D199" s="32">
        <f>C199/B199*100</f>
        <v>24.887892376681613</v>
      </c>
      <c r="E199" s="6" t="s">
        <v>1205</v>
      </c>
      <c r="F199" s="6">
        <v>0</v>
      </c>
      <c r="G199" s="6" t="s">
        <v>1237</v>
      </c>
      <c r="H199" s="6" t="s">
        <v>1891</v>
      </c>
      <c r="I199" s="6" t="s">
        <v>1892</v>
      </c>
      <c r="J199" s="2" t="s">
        <v>1636</v>
      </c>
      <c r="K199" s="2">
        <v>335</v>
      </c>
      <c r="L199" s="2" t="s">
        <v>1895</v>
      </c>
      <c r="M199" s="2" t="s">
        <v>1896</v>
      </c>
      <c r="N199" s="2">
        <v>198</v>
      </c>
      <c r="O199" s="5" t="s">
        <v>1192</v>
      </c>
      <c r="P199" s="5"/>
      <c r="Q199" s="5" t="s">
        <v>1195</v>
      </c>
      <c r="R199" s="5" t="s">
        <v>1881</v>
      </c>
      <c r="S199" s="6" t="s">
        <v>1898</v>
      </c>
      <c r="T199" s="6"/>
      <c r="U199" s="6"/>
      <c r="V199" s="6"/>
      <c r="W199" s="34" t="s">
        <v>1881</v>
      </c>
      <c r="X199" s="34" t="s">
        <v>1881</v>
      </c>
    </row>
    <row r="200" spans="1:24" ht="12.75">
      <c r="A200" s="50" t="s">
        <v>402</v>
      </c>
      <c r="B200" s="2">
        <v>259</v>
      </c>
      <c r="C200" s="2">
        <v>97</v>
      </c>
      <c r="D200" s="32">
        <f>PRODUCT(C200/B200*100)</f>
        <v>37.45173745173745</v>
      </c>
      <c r="E200" s="68" t="s">
        <v>1204</v>
      </c>
      <c r="F200" s="67">
        <v>0</v>
      </c>
      <c r="G200" s="68" t="s">
        <v>1236</v>
      </c>
      <c r="H200" s="67" t="s">
        <v>223</v>
      </c>
      <c r="I200" s="67" t="s">
        <v>405</v>
      </c>
      <c r="J200" s="2" t="s">
        <v>403</v>
      </c>
      <c r="K200" s="1">
        <v>162</v>
      </c>
      <c r="L200" s="2" t="s">
        <v>225</v>
      </c>
      <c r="M200" s="2" t="s">
        <v>406</v>
      </c>
      <c r="N200" s="2">
        <v>199</v>
      </c>
      <c r="O200" s="5" t="s">
        <v>1192</v>
      </c>
      <c r="P200" s="5"/>
      <c r="Q200" s="5" t="s">
        <v>1195</v>
      </c>
      <c r="R200" s="5" t="s">
        <v>404</v>
      </c>
      <c r="S200" s="6"/>
      <c r="T200" s="6"/>
      <c r="U200" s="6"/>
      <c r="V200" s="6"/>
      <c r="W200" s="34" t="s">
        <v>895</v>
      </c>
      <c r="X200" s="34" t="s">
        <v>1874</v>
      </c>
    </row>
    <row r="201" spans="1:24" ht="12.75">
      <c r="A201" s="19" t="s">
        <v>1239</v>
      </c>
      <c r="B201" s="2">
        <v>838</v>
      </c>
      <c r="C201" s="10">
        <v>449</v>
      </c>
      <c r="D201" s="32">
        <f>C201/B201*100</f>
        <v>53.5799522673031</v>
      </c>
      <c r="E201" s="6" t="s">
        <v>1203</v>
      </c>
      <c r="F201" s="6">
        <v>1</v>
      </c>
      <c r="G201" s="6" t="s">
        <v>1236</v>
      </c>
      <c r="H201" s="6" t="s">
        <v>1932</v>
      </c>
      <c r="I201" s="6" t="s">
        <v>1933</v>
      </c>
      <c r="J201" s="2" t="s">
        <v>1941</v>
      </c>
      <c r="K201" s="1">
        <v>389</v>
      </c>
      <c r="L201" s="1" t="s">
        <v>1934</v>
      </c>
      <c r="M201" s="1" t="s">
        <v>1940</v>
      </c>
      <c r="N201" s="2">
        <v>200</v>
      </c>
      <c r="O201" s="5" t="s">
        <v>1192</v>
      </c>
      <c r="P201" s="5"/>
      <c r="Q201" s="5" t="s">
        <v>1240</v>
      </c>
      <c r="R201" s="5"/>
      <c r="S201" s="5"/>
      <c r="T201" s="5"/>
      <c r="U201" s="5"/>
      <c r="V201" s="5"/>
      <c r="W201" s="29" t="s">
        <v>1196</v>
      </c>
      <c r="X201" s="29" t="s">
        <v>1192</v>
      </c>
    </row>
    <row r="202" spans="1:24" s="35" customFormat="1" ht="12.75">
      <c r="A202" s="54" t="s">
        <v>967</v>
      </c>
      <c r="B202" s="2">
        <v>458</v>
      </c>
      <c r="C202" s="2">
        <v>63</v>
      </c>
      <c r="D202" s="32">
        <f>PRODUCT(C202/B202*100)</f>
        <v>13.755458515283841</v>
      </c>
      <c r="E202" s="68" t="s">
        <v>1208</v>
      </c>
      <c r="F202" s="67">
        <v>0</v>
      </c>
      <c r="G202" s="68" t="s">
        <v>1237</v>
      </c>
      <c r="H202" s="67" t="s">
        <v>971</v>
      </c>
      <c r="I202" s="67" t="s">
        <v>972</v>
      </c>
      <c r="J202" s="2" t="s">
        <v>968</v>
      </c>
      <c r="K202" s="1">
        <v>395</v>
      </c>
      <c r="L202" s="1" t="s">
        <v>973</v>
      </c>
      <c r="M202" s="1" t="s">
        <v>974</v>
      </c>
      <c r="N202" s="2">
        <v>201</v>
      </c>
      <c r="O202" s="5" t="s">
        <v>1192</v>
      </c>
      <c r="P202" s="5"/>
      <c r="Q202" s="5" t="s">
        <v>1240</v>
      </c>
      <c r="R202" s="5"/>
      <c r="S202" s="5"/>
      <c r="T202" s="5"/>
      <c r="U202" s="5"/>
      <c r="V202" s="5" t="s">
        <v>978</v>
      </c>
      <c r="W202" s="29" t="s">
        <v>1240</v>
      </c>
      <c r="X202" s="29" t="s">
        <v>1240</v>
      </c>
    </row>
    <row r="203" spans="1:24" s="35" customFormat="1" ht="12.75">
      <c r="A203" s="54" t="s">
        <v>969</v>
      </c>
      <c r="B203" s="2">
        <v>476</v>
      </c>
      <c r="C203" s="2">
        <v>50</v>
      </c>
      <c r="D203" s="32">
        <f>PRODUCT(C203/B203*100)</f>
        <v>10.504201680672269</v>
      </c>
      <c r="E203" s="68" t="s">
        <v>1208</v>
      </c>
      <c r="F203" s="67">
        <v>0</v>
      </c>
      <c r="G203" s="68" t="s">
        <v>1237</v>
      </c>
      <c r="H203" s="67" t="s">
        <v>973</v>
      </c>
      <c r="I203" s="67" t="s">
        <v>975</v>
      </c>
      <c r="J203" s="2" t="s">
        <v>970</v>
      </c>
      <c r="K203" s="1">
        <v>426</v>
      </c>
      <c r="L203" s="1" t="s">
        <v>976</v>
      </c>
      <c r="M203" s="1" t="s">
        <v>977</v>
      </c>
      <c r="N203" s="2">
        <v>202</v>
      </c>
      <c r="O203" s="5" t="s">
        <v>1192</v>
      </c>
      <c r="P203" s="5"/>
      <c r="Q203" s="5" t="s">
        <v>1240</v>
      </c>
      <c r="R203" s="5"/>
      <c r="S203" s="5"/>
      <c r="T203" s="5"/>
      <c r="U203" s="5"/>
      <c r="V203" s="5" t="s">
        <v>969</v>
      </c>
      <c r="W203" s="29" t="s">
        <v>1240</v>
      </c>
      <c r="X203" s="29" t="s">
        <v>1240</v>
      </c>
    </row>
    <row r="204" spans="1:24" ht="12.75">
      <c r="A204" s="53" t="s">
        <v>910</v>
      </c>
      <c r="B204" s="2">
        <v>462</v>
      </c>
      <c r="C204" s="2">
        <v>66</v>
      </c>
      <c r="D204" s="32">
        <f>PRODUCT(C204/B204*100)</f>
        <v>14.285714285714285</v>
      </c>
      <c r="E204" s="68" t="s">
        <v>1207</v>
      </c>
      <c r="F204" s="67">
        <v>0</v>
      </c>
      <c r="G204" s="68" t="s">
        <v>1237</v>
      </c>
      <c r="H204" s="67" t="s">
        <v>911</v>
      </c>
      <c r="I204" s="67" t="s">
        <v>912</v>
      </c>
      <c r="J204" s="2" t="s">
        <v>916</v>
      </c>
      <c r="K204" s="1">
        <v>396</v>
      </c>
      <c r="L204" s="1" t="s">
        <v>914</v>
      </c>
      <c r="M204" s="1" t="s">
        <v>915</v>
      </c>
      <c r="N204" s="2">
        <v>203</v>
      </c>
      <c r="O204" s="5" t="s">
        <v>1192</v>
      </c>
      <c r="P204" s="5"/>
      <c r="Q204" s="5" t="s">
        <v>1240</v>
      </c>
      <c r="R204" s="5"/>
      <c r="S204" s="5"/>
      <c r="T204" s="5"/>
      <c r="U204" s="5" t="s">
        <v>913</v>
      </c>
      <c r="V204" s="5"/>
      <c r="W204" s="29" t="s">
        <v>1240</v>
      </c>
      <c r="X204" s="29" t="s">
        <v>1240</v>
      </c>
    </row>
    <row r="205" spans="1:24" ht="12.75">
      <c r="A205" s="52" t="s">
        <v>904</v>
      </c>
      <c r="B205" s="2">
        <v>532</v>
      </c>
      <c r="C205" s="2">
        <v>107</v>
      </c>
      <c r="D205" s="32">
        <f>PRODUCT(C205/B205*100)</f>
        <v>20.112781954887218</v>
      </c>
      <c r="E205" s="68" t="s">
        <v>1206</v>
      </c>
      <c r="F205" s="67">
        <v>0</v>
      </c>
      <c r="G205" s="68" t="s">
        <v>1237</v>
      </c>
      <c r="H205" s="67" t="s">
        <v>906</v>
      </c>
      <c r="I205" s="67" t="s">
        <v>907</v>
      </c>
      <c r="J205" s="2" t="s">
        <v>905</v>
      </c>
      <c r="K205" s="1">
        <v>425</v>
      </c>
      <c r="L205" s="1" t="s">
        <v>908</v>
      </c>
      <c r="M205" s="1" t="s">
        <v>173</v>
      </c>
      <c r="N205" s="2">
        <v>204</v>
      </c>
      <c r="O205" s="5" t="s">
        <v>1192</v>
      </c>
      <c r="P205" s="5"/>
      <c r="Q205" s="5" t="s">
        <v>1240</v>
      </c>
      <c r="R205" s="5"/>
      <c r="S205" s="5"/>
      <c r="T205" s="5" t="s">
        <v>909</v>
      </c>
      <c r="U205" s="5"/>
      <c r="V205" s="5"/>
      <c r="W205" s="29" t="s">
        <v>1240</v>
      </c>
      <c r="X205" s="29" t="s">
        <v>1240</v>
      </c>
    </row>
    <row r="206" spans="1:24" ht="12.75">
      <c r="A206" s="36" t="s">
        <v>1318</v>
      </c>
      <c r="B206" s="2">
        <v>635</v>
      </c>
      <c r="C206" s="10">
        <v>123</v>
      </c>
      <c r="D206" s="32">
        <f>C206/B206*100</f>
        <v>19.37007874015748</v>
      </c>
      <c r="E206" s="6" t="s">
        <v>1206</v>
      </c>
      <c r="F206" s="6">
        <v>0</v>
      </c>
      <c r="G206" s="6" t="s">
        <v>1237</v>
      </c>
      <c r="H206" s="6" t="s">
        <v>2099</v>
      </c>
      <c r="I206" s="6" t="s">
        <v>2100</v>
      </c>
      <c r="J206" s="2" t="s">
        <v>2103</v>
      </c>
      <c r="K206" s="1">
        <v>512</v>
      </c>
      <c r="L206" s="1" t="s">
        <v>2101</v>
      </c>
      <c r="M206" s="1" t="s">
        <v>2102</v>
      </c>
      <c r="N206" s="2">
        <v>205</v>
      </c>
      <c r="O206" s="5" t="s">
        <v>1192</v>
      </c>
      <c r="P206" s="5"/>
      <c r="Q206" s="5" t="s">
        <v>1240</v>
      </c>
      <c r="R206" s="5"/>
      <c r="S206" s="5"/>
      <c r="T206" s="5" t="s">
        <v>1318</v>
      </c>
      <c r="U206" s="5"/>
      <c r="V206" s="5"/>
      <c r="W206" s="29" t="s">
        <v>1240</v>
      </c>
      <c r="X206" s="29" t="s">
        <v>1240</v>
      </c>
    </row>
    <row r="207" spans="1:24" ht="12.75">
      <c r="A207" s="53" t="s">
        <v>473</v>
      </c>
      <c r="B207" s="2">
        <v>474</v>
      </c>
      <c r="C207" s="2">
        <v>76</v>
      </c>
      <c r="D207" s="32">
        <f>PRODUCT(C207/B207*100)</f>
        <v>16.033755274261605</v>
      </c>
      <c r="E207" s="68" t="s">
        <v>1207</v>
      </c>
      <c r="F207" s="67">
        <v>0</v>
      </c>
      <c r="G207" s="68" t="s">
        <v>1237</v>
      </c>
      <c r="H207" s="67" t="s">
        <v>475</v>
      </c>
      <c r="I207" s="67" t="s">
        <v>476</v>
      </c>
      <c r="J207" s="2" t="s">
        <v>474</v>
      </c>
      <c r="K207" s="1">
        <v>398</v>
      </c>
      <c r="L207" s="1" t="s">
        <v>478</v>
      </c>
      <c r="M207" s="1" t="s">
        <v>476</v>
      </c>
      <c r="N207" s="2">
        <v>206</v>
      </c>
      <c r="O207" s="5" t="s">
        <v>1192</v>
      </c>
      <c r="P207" s="5"/>
      <c r="Q207" s="5" t="s">
        <v>1240</v>
      </c>
      <c r="R207" s="5"/>
      <c r="S207" s="5"/>
      <c r="T207" s="5" t="s">
        <v>1318</v>
      </c>
      <c r="U207" s="5" t="s">
        <v>479</v>
      </c>
      <c r="V207" s="5"/>
      <c r="W207" s="29" t="s">
        <v>1318</v>
      </c>
      <c r="X207" s="29" t="s">
        <v>1318</v>
      </c>
    </row>
    <row r="208" spans="1:24" ht="12.75">
      <c r="A208" s="47" t="s">
        <v>979</v>
      </c>
      <c r="B208" s="2">
        <v>493</v>
      </c>
      <c r="C208" s="2">
        <v>174</v>
      </c>
      <c r="D208" s="32">
        <f>PRODUCT(C208/B208*100)</f>
        <v>35.294117647058826</v>
      </c>
      <c r="E208" s="68" t="s">
        <v>1205</v>
      </c>
      <c r="F208" s="67">
        <v>0</v>
      </c>
      <c r="G208" s="68" t="s">
        <v>1237</v>
      </c>
      <c r="H208" s="67" t="s">
        <v>983</v>
      </c>
      <c r="I208" s="67" t="s">
        <v>984</v>
      </c>
      <c r="J208" s="2" t="s">
        <v>980</v>
      </c>
      <c r="K208" s="1">
        <v>319</v>
      </c>
      <c r="L208" s="1" t="s">
        <v>985</v>
      </c>
      <c r="M208" s="1" t="s">
        <v>988</v>
      </c>
      <c r="N208" s="2">
        <v>207</v>
      </c>
      <c r="O208" s="5" t="s">
        <v>1192</v>
      </c>
      <c r="P208" s="5"/>
      <c r="Q208" s="5" t="s">
        <v>1240</v>
      </c>
      <c r="R208" s="5"/>
      <c r="S208" s="5" t="s">
        <v>979</v>
      </c>
      <c r="T208" s="5"/>
      <c r="U208" s="5"/>
      <c r="V208" s="5"/>
      <c r="W208" s="29" t="s">
        <v>1240</v>
      </c>
      <c r="X208" s="29" t="s">
        <v>1240</v>
      </c>
    </row>
    <row r="209" spans="1:24" ht="12.75">
      <c r="A209" s="54" t="s">
        <v>981</v>
      </c>
      <c r="B209" s="2">
        <v>473</v>
      </c>
      <c r="C209" s="2">
        <v>54</v>
      </c>
      <c r="D209" s="32">
        <f>PRODUCT(C209/B209*100)</f>
        <v>11.416490486257928</v>
      </c>
      <c r="E209" s="68" t="s">
        <v>1208</v>
      </c>
      <c r="F209" s="67">
        <v>0</v>
      </c>
      <c r="G209" s="68" t="s">
        <v>1237</v>
      </c>
      <c r="H209" s="67" t="s">
        <v>989</v>
      </c>
      <c r="I209" s="67" t="s">
        <v>990</v>
      </c>
      <c r="J209" s="2" t="s">
        <v>982</v>
      </c>
      <c r="K209" s="1">
        <v>419</v>
      </c>
      <c r="L209" s="1" t="s">
        <v>991</v>
      </c>
      <c r="M209" s="1" t="s">
        <v>847</v>
      </c>
      <c r="N209" s="2">
        <v>208</v>
      </c>
      <c r="O209" s="5" t="s">
        <v>1192</v>
      </c>
      <c r="P209" s="5"/>
      <c r="Q209" s="5" t="s">
        <v>1240</v>
      </c>
      <c r="R209" s="5"/>
      <c r="S209" s="5" t="s">
        <v>979</v>
      </c>
      <c r="T209" s="5"/>
      <c r="U209" s="5"/>
      <c r="V209" s="5" t="s">
        <v>981</v>
      </c>
      <c r="W209" s="29" t="s">
        <v>979</v>
      </c>
      <c r="X209" s="29" t="s">
        <v>979</v>
      </c>
    </row>
    <row r="210" spans="1:24" ht="12.75">
      <c r="A210" s="53" t="s">
        <v>992</v>
      </c>
      <c r="B210" s="2">
        <v>309</v>
      </c>
      <c r="C210" s="2">
        <v>55</v>
      </c>
      <c r="D210" s="32">
        <f>PRODUCT(C210/B210*100)</f>
        <v>17.79935275080906</v>
      </c>
      <c r="E210" s="68" t="s">
        <v>1207</v>
      </c>
      <c r="F210" s="67">
        <v>0</v>
      </c>
      <c r="G210" s="68" t="s">
        <v>1236</v>
      </c>
      <c r="H210" s="67" t="s">
        <v>995</v>
      </c>
      <c r="I210" s="67" t="s">
        <v>996</v>
      </c>
      <c r="J210" s="2" t="s">
        <v>993</v>
      </c>
      <c r="K210" s="1">
        <v>254</v>
      </c>
      <c r="L210" s="1" t="s">
        <v>997</v>
      </c>
      <c r="M210" s="1" t="s">
        <v>998</v>
      </c>
      <c r="N210" s="2">
        <v>209</v>
      </c>
      <c r="O210" s="5" t="s">
        <v>1192</v>
      </c>
      <c r="P210" s="5"/>
      <c r="Q210" s="5" t="s">
        <v>1240</v>
      </c>
      <c r="R210" s="5"/>
      <c r="S210" s="5" t="s">
        <v>979</v>
      </c>
      <c r="T210" s="5"/>
      <c r="U210" s="5" t="s">
        <v>994</v>
      </c>
      <c r="V210" s="5"/>
      <c r="W210" s="29" t="s">
        <v>979</v>
      </c>
      <c r="X210" s="29" t="s">
        <v>979</v>
      </c>
    </row>
    <row r="211" spans="1:24" ht="12.75">
      <c r="A211" s="31" t="s">
        <v>2110</v>
      </c>
      <c r="B211" s="2">
        <v>404</v>
      </c>
      <c r="C211" s="10">
        <v>102</v>
      </c>
      <c r="D211" s="32">
        <f>C211/B211*100</f>
        <v>25.247524752475247</v>
      </c>
      <c r="E211" s="6" t="s">
        <v>1205</v>
      </c>
      <c r="F211" s="6">
        <v>0</v>
      </c>
      <c r="G211" s="6" t="s">
        <v>1237</v>
      </c>
      <c r="H211" s="6" t="s">
        <v>2104</v>
      </c>
      <c r="I211" s="6" t="s">
        <v>2105</v>
      </c>
      <c r="J211" s="2" t="s">
        <v>2108</v>
      </c>
      <c r="K211" s="1">
        <v>302</v>
      </c>
      <c r="L211" s="1" t="s">
        <v>2106</v>
      </c>
      <c r="M211" s="1" t="s">
        <v>2107</v>
      </c>
      <c r="N211" s="2">
        <v>210</v>
      </c>
      <c r="O211" s="5" t="s">
        <v>1192</v>
      </c>
      <c r="P211" s="5"/>
      <c r="Q211" s="5" t="s">
        <v>1240</v>
      </c>
      <c r="R211" s="5"/>
      <c r="S211" s="5" t="s">
        <v>1297</v>
      </c>
      <c r="T211" s="5"/>
      <c r="U211" s="5"/>
      <c r="V211" s="5"/>
      <c r="W211" s="29" t="s">
        <v>1240</v>
      </c>
      <c r="X211" s="29" t="s">
        <v>1240</v>
      </c>
    </row>
    <row r="212" spans="1:24" ht="12.75">
      <c r="A212" s="47" t="s">
        <v>1921</v>
      </c>
      <c r="B212" s="2">
        <v>209</v>
      </c>
      <c r="C212" s="2">
        <v>57</v>
      </c>
      <c r="D212" s="32">
        <f>PRODUCT(C212/B212*100)</f>
        <v>27.27272727272727</v>
      </c>
      <c r="E212" s="68" t="s">
        <v>1205</v>
      </c>
      <c r="F212" s="67">
        <v>0</v>
      </c>
      <c r="G212" s="68" t="s">
        <v>1236</v>
      </c>
      <c r="H212" s="67" t="s">
        <v>1922</v>
      </c>
      <c r="I212" s="67" t="s">
        <v>1923</v>
      </c>
      <c r="J212" s="2" t="s">
        <v>1925</v>
      </c>
      <c r="K212" s="1">
        <v>152</v>
      </c>
      <c r="L212" s="1" t="s">
        <v>1924</v>
      </c>
      <c r="M212" s="1" t="s">
        <v>965</v>
      </c>
      <c r="N212" s="2">
        <v>211</v>
      </c>
      <c r="O212" s="5" t="s">
        <v>1192</v>
      </c>
      <c r="P212" s="5"/>
      <c r="Q212" s="5" t="s">
        <v>1240</v>
      </c>
      <c r="R212" s="5"/>
      <c r="S212" s="5" t="s">
        <v>1921</v>
      </c>
      <c r="T212" s="5"/>
      <c r="U212" s="5"/>
      <c r="V212" s="5"/>
      <c r="W212" s="29" t="s">
        <v>1318</v>
      </c>
      <c r="X212" s="29" t="s">
        <v>1240</v>
      </c>
    </row>
    <row r="213" spans="1:24" ht="12.75">
      <c r="A213" s="20" t="s">
        <v>2121</v>
      </c>
      <c r="B213" s="2">
        <v>556</v>
      </c>
      <c r="C213" s="10">
        <v>228</v>
      </c>
      <c r="D213" s="32">
        <f>C213/B213*100</f>
        <v>41.007194244604314</v>
      </c>
      <c r="E213" s="6" t="s">
        <v>1204</v>
      </c>
      <c r="F213" s="6">
        <v>0</v>
      </c>
      <c r="G213" s="6" t="s">
        <v>1237</v>
      </c>
      <c r="H213" s="6" t="s">
        <v>2111</v>
      </c>
      <c r="I213" s="6" t="s">
        <v>2112</v>
      </c>
      <c r="J213" s="2" t="s">
        <v>2115</v>
      </c>
      <c r="K213" s="1">
        <v>328</v>
      </c>
      <c r="L213" s="1" t="s">
        <v>2113</v>
      </c>
      <c r="M213" s="1" t="s">
        <v>2114</v>
      </c>
      <c r="N213" s="2">
        <v>212</v>
      </c>
      <c r="O213" s="5" t="s">
        <v>1192</v>
      </c>
      <c r="P213" s="5"/>
      <c r="Q213" s="5" t="s">
        <v>1240</v>
      </c>
      <c r="R213" s="15" t="s">
        <v>2122</v>
      </c>
      <c r="S213" s="5"/>
      <c r="T213" s="5"/>
      <c r="U213" s="5"/>
      <c r="V213" s="5"/>
      <c r="W213" s="29" t="s">
        <v>1240</v>
      </c>
      <c r="X213" s="29" t="s">
        <v>1240</v>
      </c>
    </row>
    <row r="214" spans="1:24" ht="12.75">
      <c r="A214" s="21" t="s">
        <v>2116</v>
      </c>
      <c r="B214" s="2">
        <v>546</v>
      </c>
      <c r="C214" s="10">
        <v>177</v>
      </c>
      <c r="D214" s="32">
        <f>C214/B214*100</f>
        <v>32.417582417582416</v>
      </c>
      <c r="E214" s="6" t="s">
        <v>1205</v>
      </c>
      <c r="F214" s="6">
        <v>0</v>
      </c>
      <c r="G214" s="6" t="s">
        <v>1237</v>
      </c>
      <c r="H214" s="6" t="s">
        <v>2113</v>
      </c>
      <c r="I214" s="6" t="s">
        <v>2117</v>
      </c>
      <c r="J214" s="2" t="s">
        <v>2120</v>
      </c>
      <c r="K214" s="1">
        <v>369</v>
      </c>
      <c r="L214" s="1" t="s">
        <v>2118</v>
      </c>
      <c r="M214" s="1" t="s">
        <v>2119</v>
      </c>
      <c r="N214" s="2">
        <v>213</v>
      </c>
      <c r="O214" s="5" t="s">
        <v>1192</v>
      </c>
      <c r="P214" s="5"/>
      <c r="Q214" s="5" t="s">
        <v>1240</v>
      </c>
      <c r="R214" s="15" t="s">
        <v>2122</v>
      </c>
      <c r="S214" s="15" t="s">
        <v>12</v>
      </c>
      <c r="T214" s="5"/>
      <c r="U214" s="5"/>
      <c r="V214" s="5"/>
      <c r="W214" s="29" t="s">
        <v>2122</v>
      </c>
      <c r="X214" s="29" t="s">
        <v>2122</v>
      </c>
    </row>
    <row r="215" spans="1:24" s="35" customFormat="1" ht="12.75">
      <c r="A215" s="50" t="s">
        <v>932</v>
      </c>
      <c r="B215" s="2">
        <v>228</v>
      </c>
      <c r="C215" s="2">
        <v>101</v>
      </c>
      <c r="D215" s="32">
        <f>PRODUCT(C215/B215*100)</f>
        <v>44.29824561403509</v>
      </c>
      <c r="E215" s="68" t="s">
        <v>1204</v>
      </c>
      <c r="F215" s="67">
        <v>0</v>
      </c>
      <c r="G215" s="68" t="s">
        <v>1236</v>
      </c>
      <c r="H215" s="67" t="s">
        <v>2111</v>
      </c>
      <c r="I215" s="67" t="s">
        <v>920</v>
      </c>
      <c r="J215" s="2" t="s">
        <v>933</v>
      </c>
      <c r="K215" s="1">
        <v>127</v>
      </c>
      <c r="L215" s="1" t="s">
        <v>934</v>
      </c>
      <c r="M215" s="1" t="s">
        <v>965</v>
      </c>
      <c r="N215" s="2">
        <v>214</v>
      </c>
      <c r="O215" s="5" t="s">
        <v>1192</v>
      </c>
      <c r="P215" s="5"/>
      <c r="Q215" s="5" t="s">
        <v>1240</v>
      </c>
      <c r="R215" s="15" t="s">
        <v>966</v>
      </c>
      <c r="S215" s="15"/>
      <c r="T215" s="5"/>
      <c r="U215" s="5"/>
      <c r="V215" s="5"/>
      <c r="W215" s="29" t="s">
        <v>1318</v>
      </c>
      <c r="X215" s="29" t="s">
        <v>1240</v>
      </c>
    </row>
    <row r="216" spans="1:24" ht="12.75">
      <c r="A216" s="19" t="s">
        <v>1315</v>
      </c>
      <c r="B216" s="2">
        <v>325</v>
      </c>
      <c r="C216" s="10">
        <v>193</v>
      </c>
      <c r="D216" s="32">
        <f>C216/B216*100</f>
        <v>59.38461538461538</v>
      </c>
      <c r="E216" s="6" t="s">
        <v>1203</v>
      </c>
      <c r="F216" s="6">
        <v>0</v>
      </c>
      <c r="G216" s="6" t="s">
        <v>1237</v>
      </c>
      <c r="H216" s="6" t="s">
        <v>2154</v>
      </c>
      <c r="I216" s="6" t="s">
        <v>2155</v>
      </c>
      <c r="J216" s="2" t="s">
        <v>2158</v>
      </c>
      <c r="K216" s="2">
        <v>132</v>
      </c>
      <c r="L216" s="2" t="s">
        <v>2156</v>
      </c>
      <c r="M216" s="2" t="s">
        <v>2157</v>
      </c>
      <c r="N216" s="2">
        <v>215</v>
      </c>
      <c r="O216" s="5" t="s">
        <v>1192</v>
      </c>
      <c r="P216" s="5"/>
      <c r="Q216" s="5" t="s">
        <v>1316</v>
      </c>
      <c r="R216" s="5"/>
      <c r="S216" s="5"/>
      <c r="T216" s="5"/>
      <c r="U216" s="5"/>
      <c r="V216" s="5"/>
      <c r="W216" s="29" t="s">
        <v>1246</v>
      </c>
      <c r="X216" s="29" t="s">
        <v>1192</v>
      </c>
    </row>
    <row r="217" spans="1:24" ht="12.75">
      <c r="A217" s="52" t="s">
        <v>254</v>
      </c>
      <c r="B217" s="2">
        <v>247</v>
      </c>
      <c r="C217" s="2">
        <v>52</v>
      </c>
      <c r="D217" s="32">
        <f>PRODUCT(C217/B217*100)</f>
        <v>21.052631578947366</v>
      </c>
      <c r="E217" s="68" t="s">
        <v>1206</v>
      </c>
      <c r="F217" s="67">
        <v>0</v>
      </c>
      <c r="G217" s="68" t="s">
        <v>1236</v>
      </c>
      <c r="H217" s="67" t="s">
        <v>257</v>
      </c>
      <c r="I217" s="67" t="s">
        <v>258</v>
      </c>
      <c r="J217" s="2" t="s">
        <v>255</v>
      </c>
      <c r="K217" s="1">
        <v>195</v>
      </c>
      <c r="L217" s="2" t="s">
        <v>2047</v>
      </c>
      <c r="M217" s="2" t="s">
        <v>259</v>
      </c>
      <c r="N217" s="2">
        <v>216</v>
      </c>
      <c r="O217" s="5" t="s">
        <v>1192</v>
      </c>
      <c r="P217" s="5"/>
      <c r="Q217" s="5" t="s">
        <v>1316</v>
      </c>
      <c r="R217" s="5"/>
      <c r="S217" s="5"/>
      <c r="T217" s="5" t="s">
        <v>256</v>
      </c>
      <c r="U217" s="5"/>
      <c r="V217" s="5"/>
      <c r="W217" s="29" t="s">
        <v>1316</v>
      </c>
      <c r="X217" s="29" t="s">
        <v>1316</v>
      </c>
    </row>
    <row r="218" spans="1:24" ht="12.75">
      <c r="A218" s="47" t="s">
        <v>557</v>
      </c>
      <c r="B218" s="65">
        <v>225</v>
      </c>
      <c r="C218" s="2">
        <v>60</v>
      </c>
      <c r="D218" s="32">
        <f>PRODUCT(C218/B218*100)</f>
        <v>26.666666666666668</v>
      </c>
      <c r="E218" s="68" t="s">
        <v>1205</v>
      </c>
      <c r="F218" s="67">
        <v>0</v>
      </c>
      <c r="G218" s="68" t="s">
        <v>1236</v>
      </c>
      <c r="H218" s="67" t="s">
        <v>556</v>
      </c>
      <c r="I218" s="67" t="s">
        <v>1365</v>
      </c>
      <c r="J218" s="2" t="s">
        <v>157</v>
      </c>
      <c r="K218" s="1">
        <v>165</v>
      </c>
      <c r="L218" s="2" t="s">
        <v>158</v>
      </c>
      <c r="M218" s="2" t="s">
        <v>159</v>
      </c>
      <c r="N218" s="2">
        <v>217</v>
      </c>
      <c r="O218" s="5" t="s">
        <v>1192</v>
      </c>
      <c r="P218" s="5"/>
      <c r="Q218" s="5" t="s">
        <v>1316</v>
      </c>
      <c r="R218" s="5"/>
      <c r="S218" s="5" t="s">
        <v>156</v>
      </c>
      <c r="T218" s="5"/>
      <c r="U218" s="5"/>
      <c r="V218" s="5"/>
      <c r="W218" s="29" t="s">
        <v>1316</v>
      </c>
      <c r="X218" s="29" t="s">
        <v>1316</v>
      </c>
    </row>
    <row r="219" spans="1:24" ht="12.75">
      <c r="A219" s="19" t="s">
        <v>1295</v>
      </c>
      <c r="B219" s="2">
        <v>472</v>
      </c>
      <c r="C219" s="10">
        <v>243</v>
      </c>
      <c r="D219" s="32">
        <f>C219/B219*100</f>
        <v>51.483050847457626</v>
      </c>
      <c r="E219" s="6" t="s">
        <v>1203</v>
      </c>
      <c r="F219" s="6">
        <v>0</v>
      </c>
      <c r="G219" s="6" t="s">
        <v>1237</v>
      </c>
      <c r="H219" s="6" t="s">
        <v>2094</v>
      </c>
      <c r="I219" s="6" t="s">
        <v>2095</v>
      </c>
      <c r="J219" s="2" t="s">
        <v>2098</v>
      </c>
      <c r="K219" s="1">
        <v>229</v>
      </c>
      <c r="L219" s="1" t="s">
        <v>2096</v>
      </c>
      <c r="M219" s="1" t="s">
        <v>2097</v>
      </c>
      <c r="N219" s="2">
        <v>218</v>
      </c>
      <c r="O219" s="5" t="s">
        <v>1192</v>
      </c>
      <c r="P219" s="5"/>
      <c r="Q219" s="5" t="s">
        <v>1296</v>
      </c>
      <c r="R219" s="5"/>
      <c r="S219" s="5"/>
      <c r="T219" s="5"/>
      <c r="U219" s="5"/>
      <c r="V219" s="5"/>
      <c r="W219" s="29" t="s">
        <v>1192</v>
      </c>
      <c r="X219" s="29" t="s">
        <v>1192</v>
      </c>
    </row>
    <row r="220" spans="1:24" ht="12.75">
      <c r="A220" s="53" t="s">
        <v>1010</v>
      </c>
      <c r="B220" s="76">
        <v>354</v>
      </c>
      <c r="C220" s="1">
        <v>50</v>
      </c>
      <c r="D220" s="12">
        <f>PRODUCT(C220/B220*100)</f>
        <v>14.124293785310735</v>
      </c>
      <c r="E220" s="48" t="s">
        <v>1207</v>
      </c>
      <c r="F220" s="49">
        <v>0</v>
      </c>
      <c r="G220" s="48" t="s">
        <v>1237</v>
      </c>
      <c r="H220" s="80" t="s">
        <v>1012</v>
      </c>
      <c r="I220" s="80" t="s">
        <v>1038</v>
      </c>
      <c r="J220" s="1" t="s">
        <v>1011</v>
      </c>
      <c r="K220" s="1">
        <v>304</v>
      </c>
      <c r="L220" s="1" t="s">
        <v>1541</v>
      </c>
      <c r="M220" s="1" t="s">
        <v>1039</v>
      </c>
      <c r="N220" s="2">
        <v>219</v>
      </c>
      <c r="O220" s="5" t="s">
        <v>1192</v>
      </c>
      <c r="P220" s="5"/>
      <c r="Q220" s="5" t="s">
        <v>1296</v>
      </c>
      <c r="R220" s="5"/>
      <c r="S220" s="5"/>
      <c r="T220" s="5"/>
      <c r="U220" s="5" t="s">
        <v>1040</v>
      </c>
      <c r="V220" s="5"/>
      <c r="W220" s="29" t="s">
        <v>1296</v>
      </c>
      <c r="X220" s="29" t="s">
        <v>1296</v>
      </c>
    </row>
    <row r="221" spans="1:24" ht="12.75">
      <c r="A221" s="20" t="s">
        <v>41</v>
      </c>
      <c r="B221" s="2">
        <v>235</v>
      </c>
      <c r="C221" s="10">
        <v>93</v>
      </c>
      <c r="D221" s="32">
        <f aca="true" t="shared" si="3" ref="D221:D227">C221/B221*100</f>
        <v>39.57446808510638</v>
      </c>
      <c r="E221" s="6" t="s">
        <v>1204</v>
      </c>
      <c r="F221" s="6">
        <v>0</v>
      </c>
      <c r="G221" s="6" t="s">
        <v>1236</v>
      </c>
      <c r="H221" s="6" t="s">
        <v>1549</v>
      </c>
      <c r="I221" s="6" t="s">
        <v>44</v>
      </c>
      <c r="J221" s="2" t="s">
        <v>42</v>
      </c>
      <c r="K221" s="2">
        <v>142</v>
      </c>
      <c r="L221" s="2" t="s">
        <v>45</v>
      </c>
      <c r="M221" s="2" t="s">
        <v>46</v>
      </c>
      <c r="N221" s="2">
        <v>220</v>
      </c>
      <c r="O221" s="6" t="s">
        <v>1192</v>
      </c>
      <c r="P221" s="6"/>
      <c r="Q221" s="6" t="s">
        <v>1296</v>
      </c>
      <c r="R221" s="6" t="s">
        <v>43</v>
      </c>
      <c r="S221" s="6"/>
      <c r="T221" s="6"/>
      <c r="U221" s="6"/>
      <c r="V221" s="6"/>
      <c r="W221" s="34" t="s">
        <v>1296</v>
      </c>
      <c r="X221" s="34" t="s">
        <v>1296</v>
      </c>
    </row>
    <row r="222" spans="1:24" ht="12.75">
      <c r="A222" s="19" t="s">
        <v>1320</v>
      </c>
      <c r="B222" s="2">
        <v>462</v>
      </c>
      <c r="C222" s="10">
        <v>237</v>
      </c>
      <c r="D222" s="32">
        <f t="shared" si="3"/>
        <v>51.298701298701296</v>
      </c>
      <c r="E222" s="6" t="s">
        <v>1203</v>
      </c>
      <c r="F222" s="6">
        <v>0</v>
      </c>
      <c r="G222" s="6" t="s">
        <v>1237</v>
      </c>
      <c r="H222" s="6" t="s">
        <v>2247</v>
      </c>
      <c r="I222" s="6" t="s">
        <v>2248</v>
      </c>
      <c r="J222" s="2" t="s">
        <v>2251</v>
      </c>
      <c r="K222" s="1">
        <v>225</v>
      </c>
      <c r="L222" s="1" t="s">
        <v>2249</v>
      </c>
      <c r="M222" s="1" t="s">
        <v>2250</v>
      </c>
      <c r="N222" s="2">
        <v>221</v>
      </c>
      <c r="O222" s="5" t="s">
        <v>1192</v>
      </c>
      <c r="P222" s="5"/>
      <c r="Q222" s="5" t="s">
        <v>1320</v>
      </c>
      <c r="R222" s="5"/>
      <c r="S222" s="5"/>
      <c r="T222" s="5"/>
      <c r="U222" s="5"/>
      <c r="V222" s="5"/>
      <c r="W222" s="29" t="s">
        <v>1218</v>
      </c>
      <c r="X222" s="29" t="s">
        <v>1193</v>
      </c>
    </row>
    <row r="223" spans="1:24" s="35" customFormat="1" ht="12.75">
      <c r="A223" s="20" t="s">
        <v>1665</v>
      </c>
      <c r="B223" s="2">
        <v>355</v>
      </c>
      <c r="C223" s="10">
        <v>148</v>
      </c>
      <c r="D223" s="32">
        <f t="shared" si="3"/>
        <v>41.690140845070424</v>
      </c>
      <c r="E223" s="6" t="s">
        <v>1204</v>
      </c>
      <c r="F223" s="6">
        <v>0</v>
      </c>
      <c r="G223" s="6" t="s">
        <v>1237</v>
      </c>
      <c r="H223" s="6" t="s">
        <v>2252</v>
      </c>
      <c r="I223" s="6" t="s">
        <v>2253</v>
      </c>
      <c r="J223" s="2" t="s">
        <v>2256</v>
      </c>
      <c r="K223" s="1">
        <v>207</v>
      </c>
      <c r="L223" s="1" t="s">
        <v>2254</v>
      </c>
      <c r="M223" s="1" t="s">
        <v>2255</v>
      </c>
      <c r="N223" s="2">
        <v>222</v>
      </c>
      <c r="O223" s="5" t="s">
        <v>1192</v>
      </c>
      <c r="P223" s="5"/>
      <c r="Q223" s="5" t="s">
        <v>1320</v>
      </c>
      <c r="R223" s="5" t="s">
        <v>2257</v>
      </c>
      <c r="S223" s="5"/>
      <c r="T223" s="5"/>
      <c r="U223" s="5"/>
      <c r="V223" s="5"/>
      <c r="W223" s="29" t="s">
        <v>1320</v>
      </c>
      <c r="X223" s="29" t="s">
        <v>1320</v>
      </c>
    </row>
    <row r="224" spans="1:24" ht="12.75">
      <c r="A224" s="77" t="s">
        <v>109</v>
      </c>
      <c r="B224" s="2">
        <v>291</v>
      </c>
      <c r="C224" s="10">
        <v>114</v>
      </c>
      <c r="D224" s="32">
        <f t="shared" si="3"/>
        <v>39.175257731958766</v>
      </c>
      <c r="E224" s="6" t="s">
        <v>1204</v>
      </c>
      <c r="F224" s="6">
        <v>0</v>
      </c>
      <c r="G224" s="6" t="s">
        <v>1236</v>
      </c>
      <c r="H224" s="6" t="s">
        <v>448</v>
      </c>
      <c r="I224" s="6" t="s">
        <v>2250</v>
      </c>
      <c r="J224" s="86" t="s">
        <v>447</v>
      </c>
      <c r="K224" s="1">
        <v>177</v>
      </c>
      <c r="L224" s="1" t="s">
        <v>449</v>
      </c>
      <c r="M224" s="1" t="s">
        <v>450</v>
      </c>
      <c r="N224" s="2">
        <v>223</v>
      </c>
      <c r="O224" s="5" t="s">
        <v>1192</v>
      </c>
      <c r="P224" s="5"/>
      <c r="Q224" s="5" t="s">
        <v>1320</v>
      </c>
      <c r="R224" s="5" t="s">
        <v>110</v>
      </c>
      <c r="S224" s="5"/>
      <c r="T224" s="5"/>
      <c r="U224" s="5"/>
      <c r="V224" s="5"/>
      <c r="W224" s="29" t="s">
        <v>2257</v>
      </c>
      <c r="X224" s="29" t="s">
        <v>2257</v>
      </c>
    </row>
    <row r="225" spans="1:24" s="35" customFormat="1" ht="12.75">
      <c r="A225" s="19" t="s">
        <v>146</v>
      </c>
      <c r="B225" s="2">
        <v>145</v>
      </c>
      <c r="C225" s="10">
        <v>98</v>
      </c>
      <c r="D225" s="32">
        <f t="shared" si="3"/>
        <v>67.58620689655173</v>
      </c>
      <c r="E225" s="6" t="s">
        <v>1203</v>
      </c>
      <c r="F225" s="6">
        <v>0</v>
      </c>
      <c r="G225" s="6" t="s">
        <v>1236</v>
      </c>
      <c r="H225" s="6" t="s">
        <v>149</v>
      </c>
      <c r="I225" s="6" t="s">
        <v>150</v>
      </c>
      <c r="J225" s="2" t="s">
        <v>147</v>
      </c>
      <c r="K225" s="2">
        <v>47</v>
      </c>
      <c r="L225" s="2" t="s">
        <v>151</v>
      </c>
      <c r="M225" s="2" t="s">
        <v>152</v>
      </c>
      <c r="N225" s="2">
        <v>224</v>
      </c>
      <c r="O225" s="6" t="s">
        <v>1192</v>
      </c>
      <c r="P225" s="6"/>
      <c r="Q225" s="6" t="s">
        <v>148</v>
      </c>
      <c r="R225" s="6"/>
      <c r="S225" s="6"/>
      <c r="T225" s="6"/>
      <c r="U225" s="6"/>
      <c r="V225" s="6"/>
      <c r="W225" s="34" t="s">
        <v>1196</v>
      </c>
      <c r="X225" s="34" t="s">
        <v>1192</v>
      </c>
    </row>
    <row r="226" spans="1:24" ht="12.75">
      <c r="A226" s="19" t="s">
        <v>1291</v>
      </c>
      <c r="B226" s="2">
        <v>305</v>
      </c>
      <c r="C226" s="10">
        <v>196</v>
      </c>
      <c r="D226" s="32">
        <f t="shared" si="3"/>
        <v>64.26229508196721</v>
      </c>
      <c r="E226" s="6" t="s">
        <v>1203</v>
      </c>
      <c r="F226" s="6">
        <v>0</v>
      </c>
      <c r="G226" s="6" t="s">
        <v>1236</v>
      </c>
      <c r="H226" s="6" t="s">
        <v>1833</v>
      </c>
      <c r="I226" s="6" t="s">
        <v>1834</v>
      </c>
      <c r="J226" s="2" t="s">
        <v>1837</v>
      </c>
      <c r="K226" s="1">
        <v>109</v>
      </c>
      <c r="L226" s="1" t="s">
        <v>1835</v>
      </c>
      <c r="M226" s="1" t="s">
        <v>1836</v>
      </c>
      <c r="N226" s="2">
        <v>225</v>
      </c>
      <c r="O226" s="5" t="s">
        <v>1192</v>
      </c>
      <c r="P226" s="5"/>
      <c r="Q226" s="5" t="s">
        <v>1292</v>
      </c>
      <c r="R226" s="5"/>
      <c r="S226" s="5"/>
      <c r="T226" s="5"/>
      <c r="U226" s="5"/>
      <c r="V226" s="5"/>
      <c r="W226" s="29" t="s">
        <v>1243</v>
      </c>
      <c r="X226" s="29" t="s">
        <v>1192</v>
      </c>
    </row>
    <row r="227" spans="1:24" ht="12.75">
      <c r="A227" s="19" t="s">
        <v>2169</v>
      </c>
      <c r="B227" s="2">
        <v>321</v>
      </c>
      <c r="C227" s="10">
        <v>186</v>
      </c>
      <c r="D227" s="32">
        <f t="shared" si="3"/>
        <v>57.943925233644855</v>
      </c>
      <c r="E227" s="6" t="s">
        <v>1203</v>
      </c>
      <c r="F227" s="6">
        <v>0</v>
      </c>
      <c r="G227" s="6" t="s">
        <v>1236</v>
      </c>
      <c r="H227" s="6" t="s">
        <v>2170</v>
      </c>
      <c r="I227" s="6" t="s">
        <v>2171</v>
      </c>
      <c r="J227" s="2" t="s">
        <v>2168</v>
      </c>
      <c r="K227" s="1">
        <v>135</v>
      </c>
      <c r="L227" s="1" t="s">
        <v>2172</v>
      </c>
      <c r="M227" s="1" t="s">
        <v>2173</v>
      </c>
      <c r="N227" s="2">
        <v>226</v>
      </c>
      <c r="O227" s="5" t="s">
        <v>1192</v>
      </c>
      <c r="P227" s="5"/>
      <c r="Q227" s="5" t="s">
        <v>2174</v>
      </c>
      <c r="R227" s="5"/>
      <c r="S227" s="5"/>
      <c r="T227" s="5"/>
      <c r="U227" s="5"/>
      <c r="V227" s="5"/>
      <c r="W227" s="29" t="s">
        <v>1218</v>
      </c>
      <c r="X227" s="29" t="s">
        <v>1193</v>
      </c>
    </row>
    <row r="228" spans="1:24" s="35" customFormat="1" ht="12.75">
      <c r="A228" s="47" t="s">
        <v>485</v>
      </c>
      <c r="B228" s="2">
        <v>232</v>
      </c>
      <c r="C228" s="2">
        <v>69</v>
      </c>
      <c r="D228" s="32">
        <f>PRODUCT(C228/B228*100)</f>
        <v>29.74137931034483</v>
      </c>
      <c r="E228" s="68" t="s">
        <v>1205</v>
      </c>
      <c r="F228" s="67">
        <v>0</v>
      </c>
      <c r="G228" s="68" t="s">
        <v>1236</v>
      </c>
      <c r="H228" s="6" t="s">
        <v>491</v>
      </c>
      <c r="I228" s="6" t="s">
        <v>492</v>
      </c>
      <c r="J228" s="2" t="s">
        <v>487</v>
      </c>
      <c r="K228" s="1">
        <v>163</v>
      </c>
      <c r="L228" s="1" t="s">
        <v>493</v>
      </c>
      <c r="M228" s="1" t="s">
        <v>495</v>
      </c>
      <c r="N228" s="2">
        <v>227</v>
      </c>
      <c r="O228" s="5" t="s">
        <v>1192</v>
      </c>
      <c r="P228" s="5"/>
      <c r="Q228" s="5" t="s">
        <v>2174</v>
      </c>
      <c r="R228" s="5"/>
      <c r="S228" s="5" t="s">
        <v>489</v>
      </c>
      <c r="T228" s="5"/>
      <c r="U228" s="5"/>
      <c r="V228" s="5"/>
      <c r="W228" s="29" t="s">
        <v>2174</v>
      </c>
      <c r="X228" s="29" t="s">
        <v>2174</v>
      </c>
    </row>
    <row r="229" spans="1:24" ht="12.75">
      <c r="A229" s="51" t="s">
        <v>486</v>
      </c>
      <c r="B229" s="2">
        <v>144</v>
      </c>
      <c r="C229" s="2">
        <v>80</v>
      </c>
      <c r="D229" s="32">
        <f>PRODUCT(C229/B229*100)</f>
        <v>55.55555555555556</v>
      </c>
      <c r="E229" s="68" t="s">
        <v>1203</v>
      </c>
      <c r="F229" s="67">
        <v>0</v>
      </c>
      <c r="G229" s="68" t="s">
        <v>1236</v>
      </c>
      <c r="H229" s="6" t="s">
        <v>496</v>
      </c>
      <c r="I229" s="6" t="s">
        <v>497</v>
      </c>
      <c r="J229" s="2" t="s">
        <v>488</v>
      </c>
      <c r="K229" s="2">
        <v>64</v>
      </c>
      <c r="L229" s="2" t="s">
        <v>498</v>
      </c>
      <c r="M229" s="2" t="s">
        <v>2306</v>
      </c>
      <c r="N229" s="2">
        <v>228</v>
      </c>
      <c r="O229" s="5" t="s">
        <v>1192</v>
      </c>
      <c r="P229" s="6"/>
      <c r="Q229" s="6" t="s">
        <v>490</v>
      </c>
      <c r="R229" s="6"/>
      <c r="S229" s="6"/>
      <c r="T229" s="6"/>
      <c r="U229" s="6"/>
      <c r="V229" s="6"/>
      <c r="W229" s="29" t="s">
        <v>2174</v>
      </c>
      <c r="X229" s="29" t="s">
        <v>2174</v>
      </c>
    </row>
    <row r="230" spans="1:24" ht="12.75">
      <c r="A230" s="51" t="s">
        <v>2258</v>
      </c>
      <c r="B230" s="2">
        <v>118</v>
      </c>
      <c r="C230" s="2">
        <v>63</v>
      </c>
      <c r="D230" s="32">
        <f>PRODUCT(C230/B230*100)</f>
        <v>53.38983050847458</v>
      </c>
      <c r="E230" s="68" t="s">
        <v>1203</v>
      </c>
      <c r="F230" s="67">
        <v>0</v>
      </c>
      <c r="G230" s="68" t="s">
        <v>1236</v>
      </c>
      <c r="H230" s="67" t="s">
        <v>2123</v>
      </c>
      <c r="I230" s="67" t="s">
        <v>2260</v>
      </c>
      <c r="J230" s="2" t="s">
        <v>2259</v>
      </c>
      <c r="K230" s="1">
        <v>55</v>
      </c>
      <c r="L230" s="2" t="s">
        <v>2261</v>
      </c>
      <c r="M230" s="2" t="s">
        <v>2262</v>
      </c>
      <c r="N230" s="2">
        <v>229</v>
      </c>
      <c r="O230" s="5" t="s">
        <v>1192</v>
      </c>
      <c r="P230" s="6"/>
      <c r="Q230" s="6" t="s">
        <v>2263</v>
      </c>
      <c r="R230" s="6"/>
      <c r="S230" s="6"/>
      <c r="T230" s="6"/>
      <c r="U230" s="6"/>
      <c r="V230" s="6"/>
      <c r="W230" s="29" t="s">
        <v>632</v>
      </c>
      <c r="X230" s="29" t="s">
        <v>1192</v>
      </c>
    </row>
    <row r="231" spans="1:24" ht="12.75">
      <c r="A231" s="51" t="s">
        <v>623</v>
      </c>
      <c r="B231" s="2">
        <v>102</v>
      </c>
      <c r="C231" s="2">
        <v>54</v>
      </c>
      <c r="D231" s="32">
        <f>PRODUCT(C231/B231*100)</f>
        <v>52.94117647058824</v>
      </c>
      <c r="E231" s="68" t="s">
        <v>1203</v>
      </c>
      <c r="F231" s="67">
        <v>0</v>
      </c>
      <c r="G231" s="68" t="s">
        <v>1236</v>
      </c>
      <c r="H231" s="67" t="s">
        <v>1129</v>
      </c>
      <c r="I231" s="67" t="s">
        <v>625</v>
      </c>
      <c r="J231" s="2" t="s">
        <v>624</v>
      </c>
      <c r="K231" s="1">
        <v>48</v>
      </c>
      <c r="L231" s="2" t="s">
        <v>1911</v>
      </c>
      <c r="M231" s="2" t="s">
        <v>626</v>
      </c>
      <c r="N231" s="2">
        <v>230</v>
      </c>
      <c r="O231" s="5" t="s">
        <v>1192</v>
      </c>
      <c r="P231" s="6"/>
      <c r="Q231" s="6" t="s">
        <v>627</v>
      </c>
      <c r="R231" s="6"/>
      <c r="S231" s="6"/>
      <c r="T231" s="6"/>
      <c r="U231" s="6"/>
      <c r="V231" s="6"/>
      <c r="W231" s="29" t="s">
        <v>2077</v>
      </c>
      <c r="X231" s="29" t="s">
        <v>1193</v>
      </c>
    </row>
    <row r="232" spans="1:24" ht="12.75">
      <c r="A232" s="51" t="s">
        <v>1712</v>
      </c>
      <c r="B232" s="2">
        <v>93</v>
      </c>
      <c r="C232" s="2">
        <v>49</v>
      </c>
      <c r="D232" s="32">
        <f>PRODUCT(C232/B232*100)</f>
        <v>52.68817204301075</v>
      </c>
      <c r="E232" s="68" t="s">
        <v>1203</v>
      </c>
      <c r="F232" s="67">
        <v>0</v>
      </c>
      <c r="G232" s="68" t="s">
        <v>1236</v>
      </c>
      <c r="H232" s="67" t="s">
        <v>1714</v>
      </c>
      <c r="I232" s="67" t="s">
        <v>1095</v>
      </c>
      <c r="J232" s="2" t="s">
        <v>1713</v>
      </c>
      <c r="K232" s="1">
        <v>44</v>
      </c>
      <c r="L232" s="2" t="s">
        <v>1715</v>
      </c>
      <c r="M232" s="2" t="s">
        <v>1716</v>
      </c>
      <c r="N232" s="2">
        <v>231</v>
      </c>
      <c r="O232" s="5" t="s">
        <v>1192</v>
      </c>
      <c r="P232" s="6"/>
      <c r="Q232" s="6" t="s">
        <v>1717</v>
      </c>
      <c r="R232" s="6"/>
      <c r="S232" s="6"/>
      <c r="T232" s="6"/>
      <c r="U232" s="6"/>
      <c r="V232" s="6"/>
      <c r="W232" s="29" t="s">
        <v>2263</v>
      </c>
      <c r="X232" s="29" t="s">
        <v>2263</v>
      </c>
    </row>
    <row r="233" spans="1:24" ht="12.75">
      <c r="A233" s="19" t="s">
        <v>409</v>
      </c>
      <c r="B233" s="2">
        <v>235</v>
      </c>
      <c r="C233" s="10">
        <v>121</v>
      </c>
      <c r="D233" s="32">
        <f>C233/B233*100</f>
        <v>51.48936170212765</v>
      </c>
      <c r="E233" s="6" t="s">
        <v>1203</v>
      </c>
      <c r="F233" s="6">
        <v>0</v>
      </c>
      <c r="G233" s="6" t="s">
        <v>1236</v>
      </c>
      <c r="H233" s="6" t="s">
        <v>411</v>
      </c>
      <c r="I233" s="6" t="s">
        <v>412</v>
      </c>
      <c r="J233" s="86" t="s">
        <v>410</v>
      </c>
      <c r="K233" s="1">
        <v>114</v>
      </c>
      <c r="L233" s="1" t="s">
        <v>413</v>
      </c>
      <c r="M233" s="1" t="s">
        <v>414</v>
      </c>
      <c r="N233" s="2">
        <v>232</v>
      </c>
      <c r="O233" s="5" t="s">
        <v>1192</v>
      </c>
      <c r="P233" s="5"/>
      <c r="Q233" s="5" t="s">
        <v>409</v>
      </c>
      <c r="R233" s="5"/>
      <c r="S233" s="5"/>
      <c r="T233" s="5"/>
      <c r="U233" s="5"/>
      <c r="V233" s="5"/>
      <c r="W233" s="29" t="s">
        <v>1320</v>
      </c>
      <c r="X233" s="29" t="s">
        <v>1193</v>
      </c>
    </row>
    <row r="234" spans="1:24" s="35" customFormat="1" ht="12.75">
      <c r="A234" s="50" t="s">
        <v>1067</v>
      </c>
      <c r="B234" s="2">
        <v>135</v>
      </c>
      <c r="C234" s="2">
        <v>63</v>
      </c>
      <c r="D234" s="32">
        <f>PRODUCT(C234/B234*100)</f>
        <v>46.666666666666664</v>
      </c>
      <c r="E234" s="68" t="s">
        <v>1204</v>
      </c>
      <c r="F234" s="67">
        <v>0</v>
      </c>
      <c r="G234" s="68" t="s">
        <v>1236</v>
      </c>
      <c r="H234" s="6" t="s">
        <v>481</v>
      </c>
      <c r="I234" s="6" t="s">
        <v>482</v>
      </c>
      <c r="J234" s="2" t="s">
        <v>480</v>
      </c>
      <c r="K234" s="1">
        <v>72</v>
      </c>
      <c r="L234" s="1" t="s">
        <v>483</v>
      </c>
      <c r="M234" s="1" t="s">
        <v>484</v>
      </c>
      <c r="N234" s="2">
        <v>233</v>
      </c>
      <c r="O234" s="5" t="s">
        <v>1192</v>
      </c>
      <c r="P234" s="5"/>
      <c r="Q234" s="5" t="s">
        <v>409</v>
      </c>
      <c r="R234" s="5" t="s">
        <v>1067</v>
      </c>
      <c r="S234" s="5"/>
      <c r="T234" s="5"/>
      <c r="U234" s="5"/>
      <c r="V234" s="5"/>
      <c r="W234" s="29" t="s">
        <v>409</v>
      </c>
      <c r="X234" s="29" t="s">
        <v>409</v>
      </c>
    </row>
    <row r="235" spans="1:24" ht="12.75">
      <c r="A235" s="20" t="s">
        <v>415</v>
      </c>
      <c r="B235" s="2">
        <v>216</v>
      </c>
      <c r="C235" s="10">
        <v>82</v>
      </c>
      <c r="D235" s="32">
        <f>C235/B235*100</f>
        <v>37.96296296296296</v>
      </c>
      <c r="E235" s="6" t="s">
        <v>1204</v>
      </c>
      <c r="F235" s="6">
        <v>0</v>
      </c>
      <c r="G235" s="6" t="s">
        <v>1236</v>
      </c>
      <c r="H235" s="6" t="s">
        <v>419</v>
      </c>
      <c r="I235" s="6" t="s">
        <v>420</v>
      </c>
      <c r="J235" s="2" t="s">
        <v>417</v>
      </c>
      <c r="K235" s="1">
        <v>134</v>
      </c>
      <c r="L235" s="1" t="s">
        <v>421</v>
      </c>
      <c r="M235" s="1" t="s">
        <v>422</v>
      </c>
      <c r="N235" s="2">
        <v>234</v>
      </c>
      <c r="O235" s="5" t="s">
        <v>1192</v>
      </c>
      <c r="P235" s="5"/>
      <c r="Q235" s="5" t="s">
        <v>409</v>
      </c>
      <c r="R235" s="5" t="s">
        <v>418</v>
      </c>
      <c r="S235" s="5"/>
      <c r="T235" s="5"/>
      <c r="U235" s="5"/>
      <c r="V235" s="5"/>
      <c r="W235" s="29" t="s">
        <v>409</v>
      </c>
      <c r="X235" s="29" t="s">
        <v>409</v>
      </c>
    </row>
    <row r="236" spans="1:24" ht="12.75">
      <c r="A236" s="19" t="s">
        <v>35</v>
      </c>
      <c r="B236" s="2">
        <v>244</v>
      </c>
      <c r="C236" s="10">
        <v>124</v>
      </c>
      <c r="D236" s="32">
        <f>C236/B236*100</f>
        <v>50.81967213114754</v>
      </c>
      <c r="E236" s="6" t="s">
        <v>1203</v>
      </c>
      <c r="F236" s="6">
        <v>0</v>
      </c>
      <c r="G236" s="6" t="s">
        <v>1236</v>
      </c>
      <c r="H236" s="6" t="s">
        <v>1772</v>
      </c>
      <c r="I236" s="6" t="s">
        <v>37</v>
      </c>
      <c r="J236" s="2" t="s">
        <v>40</v>
      </c>
      <c r="K236" s="1">
        <v>120</v>
      </c>
      <c r="L236" s="1" t="s">
        <v>38</v>
      </c>
      <c r="M236" s="1" t="s">
        <v>39</v>
      </c>
      <c r="N236" s="2">
        <v>235</v>
      </c>
      <c r="O236" s="5" t="s">
        <v>1192</v>
      </c>
      <c r="P236" s="5"/>
      <c r="Q236" s="5" t="s">
        <v>35</v>
      </c>
      <c r="R236" s="5"/>
      <c r="S236" s="5"/>
      <c r="T236" s="5"/>
      <c r="U236" s="5"/>
      <c r="V236" s="5"/>
      <c r="W236" s="29" t="s">
        <v>1197</v>
      </c>
      <c r="X236" s="29" t="s">
        <v>1192</v>
      </c>
    </row>
    <row r="237" spans="1:24" s="35" customFormat="1" ht="12.75">
      <c r="A237" s="18" t="s">
        <v>1995</v>
      </c>
      <c r="B237" s="2">
        <v>564</v>
      </c>
      <c r="C237" s="10">
        <v>481</v>
      </c>
      <c r="D237" s="32">
        <f>C237/B237*100</f>
        <v>85.28368794326241</v>
      </c>
      <c r="E237" s="6" t="s">
        <v>1238</v>
      </c>
      <c r="F237" s="6">
        <v>0</v>
      </c>
      <c r="G237" s="6" t="s">
        <v>1237</v>
      </c>
      <c r="H237" s="6" t="s">
        <v>1991</v>
      </c>
      <c r="I237" s="6" t="s">
        <v>1992</v>
      </c>
      <c r="J237" s="2" t="s">
        <v>1996</v>
      </c>
      <c r="K237" s="1">
        <v>83</v>
      </c>
      <c r="L237" s="1" t="s">
        <v>1993</v>
      </c>
      <c r="M237" s="1" t="s">
        <v>1994</v>
      </c>
      <c r="N237" s="2">
        <v>236</v>
      </c>
      <c r="O237" s="5" t="s">
        <v>1192</v>
      </c>
      <c r="P237" s="5" t="s">
        <v>1265</v>
      </c>
      <c r="Q237" s="5"/>
      <c r="R237" s="5"/>
      <c r="S237" s="5"/>
      <c r="T237" s="5"/>
      <c r="U237" s="5"/>
      <c r="V237" s="5"/>
      <c r="W237" s="29" t="s">
        <v>1192</v>
      </c>
      <c r="X237" s="29" t="s">
        <v>1192</v>
      </c>
    </row>
    <row r="238" spans="1:24" ht="12.75">
      <c r="A238" s="21" t="s">
        <v>2020</v>
      </c>
      <c r="B238" s="2">
        <v>528</v>
      </c>
      <c r="C238" s="10">
        <v>186</v>
      </c>
      <c r="D238" s="32">
        <f>C238/B238*100</f>
        <v>35.22727272727273</v>
      </c>
      <c r="E238" s="6" t="s">
        <v>1205</v>
      </c>
      <c r="F238" s="6">
        <v>0</v>
      </c>
      <c r="G238" s="6" t="s">
        <v>1237</v>
      </c>
      <c r="H238" s="6" t="s">
        <v>2022</v>
      </c>
      <c r="I238" s="6" t="s">
        <v>2023</v>
      </c>
      <c r="J238" s="2" t="s">
        <v>2026</v>
      </c>
      <c r="K238" s="1">
        <v>342</v>
      </c>
      <c r="L238" s="1" t="s">
        <v>2024</v>
      </c>
      <c r="M238" s="1" t="s">
        <v>2025</v>
      </c>
      <c r="N238" s="2">
        <v>237</v>
      </c>
      <c r="O238" s="5" t="s">
        <v>1192</v>
      </c>
      <c r="P238" s="5" t="s">
        <v>1265</v>
      </c>
      <c r="Q238" s="5"/>
      <c r="R238" s="5"/>
      <c r="S238" s="5" t="s">
        <v>2021</v>
      </c>
      <c r="T238" s="5"/>
      <c r="U238" s="5"/>
      <c r="V238" s="5"/>
      <c r="W238" s="29" t="s">
        <v>1265</v>
      </c>
      <c r="X238" s="29" t="s">
        <v>1265</v>
      </c>
    </row>
    <row r="239" spans="1:24" ht="12.75">
      <c r="A239" s="53" t="s">
        <v>1955</v>
      </c>
      <c r="B239" s="2">
        <v>383</v>
      </c>
      <c r="C239" s="2">
        <v>64</v>
      </c>
      <c r="D239" s="32">
        <f>PRODUCT(C239/B239*100)</f>
        <v>16.710182767624023</v>
      </c>
      <c r="E239" s="68" t="s">
        <v>1207</v>
      </c>
      <c r="F239" s="67">
        <v>0</v>
      </c>
      <c r="G239" s="68" t="s">
        <v>1237</v>
      </c>
      <c r="H239" s="67" t="s">
        <v>1957</v>
      </c>
      <c r="I239" s="67" t="s">
        <v>1958</v>
      </c>
      <c r="J239" s="2" t="s">
        <v>1956</v>
      </c>
      <c r="K239" s="1">
        <v>319</v>
      </c>
      <c r="L239" s="1" t="s">
        <v>1959</v>
      </c>
      <c r="M239" s="1" t="s">
        <v>1960</v>
      </c>
      <c r="N239" s="2">
        <v>238</v>
      </c>
      <c r="O239" s="5" t="s">
        <v>1192</v>
      </c>
      <c r="P239" s="5" t="s">
        <v>1265</v>
      </c>
      <c r="Q239" s="5"/>
      <c r="R239" s="5"/>
      <c r="S239" s="5"/>
      <c r="T239" s="5"/>
      <c r="U239" s="5" t="s">
        <v>1961</v>
      </c>
      <c r="V239" s="5"/>
      <c r="W239" s="29" t="s">
        <v>2021</v>
      </c>
      <c r="X239" s="29" t="s">
        <v>2021</v>
      </c>
    </row>
    <row r="240" spans="1:24" ht="12.75">
      <c r="A240" s="23" t="s">
        <v>303</v>
      </c>
      <c r="B240" s="2">
        <v>412</v>
      </c>
      <c r="C240" s="10">
        <v>67</v>
      </c>
      <c r="D240" s="32">
        <f aca="true" t="shared" si="4" ref="D240:D264">C240/B240*100</f>
        <v>16.2621359223301</v>
      </c>
      <c r="E240" s="6" t="s">
        <v>1207</v>
      </c>
      <c r="F240" s="6">
        <v>0</v>
      </c>
      <c r="G240" s="6" t="s">
        <v>1237</v>
      </c>
      <c r="H240" s="6" t="s">
        <v>1686</v>
      </c>
      <c r="I240" s="6" t="s">
        <v>310</v>
      </c>
      <c r="J240" s="2" t="s">
        <v>2313</v>
      </c>
      <c r="K240" s="1">
        <v>345</v>
      </c>
      <c r="L240" s="1" t="s">
        <v>311</v>
      </c>
      <c r="M240" s="1" t="s">
        <v>312</v>
      </c>
      <c r="N240" s="2">
        <v>239</v>
      </c>
      <c r="O240" s="5" t="s">
        <v>1192</v>
      </c>
      <c r="P240" s="5" t="s">
        <v>1265</v>
      </c>
      <c r="Q240" s="5"/>
      <c r="R240" s="5"/>
      <c r="S240" s="5" t="s">
        <v>2021</v>
      </c>
      <c r="T240" s="5"/>
      <c r="U240" s="5" t="s">
        <v>308</v>
      </c>
      <c r="V240" s="5"/>
      <c r="W240" s="29" t="s">
        <v>304</v>
      </c>
      <c r="X240" s="29" t="s">
        <v>2021</v>
      </c>
    </row>
    <row r="241" spans="1:24" s="35" customFormat="1" ht="12.75">
      <c r="A241" s="23" t="s">
        <v>304</v>
      </c>
      <c r="B241" s="2">
        <v>487</v>
      </c>
      <c r="C241" s="10">
        <v>70</v>
      </c>
      <c r="D241" s="32">
        <f t="shared" si="4"/>
        <v>14.37371663244353</v>
      </c>
      <c r="E241" s="6" t="s">
        <v>1207</v>
      </c>
      <c r="F241" s="6">
        <v>0</v>
      </c>
      <c r="G241" s="6" t="s">
        <v>1237</v>
      </c>
      <c r="H241" s="6" t="s">
        <v>313</v>
      </c>
      <c r="I241" s="6" t="s">
        <v>314</v>
      </c>
      <c r="J241" s="86" t="s">
        <v>307</v>
      </c>
      <c r="K241" s="1">
        <v>417</v>
      </c>
      <c r="L241" s="1" t="s">
        <v>1422</v>
      </c>
      <c r="M241" s="1" t="s">
        <v>315</v>
      </c>
      <c r="N241" s="2">
        <v>240</v>
      </c>
      <c r="O241" s="5" t="s">
        <v>1192</v>
      </c>
      <c r="P241" s="5" t="s">
        <v>1265</v>
      </c>
      <c r="Q241" s="5"/>
      <c r="R241" s="5"/>
      <c r="S241" s="5" t="s">
        <v>2021</v>
      </c>
      <c r="T241" s="5"/>
      <c r="U241" s="5" t="s">
        <v>304</v>
      </c>
      <c r="V241" s="5"/>
      <c r="W241" s="29" t="s">
        <v>2021</v>
      </c>
      <c r="X241" s="29" t="s">
        <v>2021</v>
      </c>
    </row>
    <row r="242" spans="1:24" ht="12.75">
      <c r="A242" s="28" t="s">
        <v>2010</v>
      </c>
      <c r="B242" s="2">
        <v>434</v>
      </c>
      <c r="C242" s="10">
        <v>150</v>
      </c>
      <c r="D242" s="32">
        <f t="shared" si="4"/>
        <v>34.56221198156682</v>
      </c>
      <c r="E242" s="6" t="s">
        <v>1205</v>
      </c>
      <c r="F242" s="6">
        <v>0</v>
      </c>
      <c r="G242" s="6" t="s">
        <v>1237</v>
      </c>
      <c r="H242" s="6" t="s">
        <v>2011</v>
      </c>
      <c r="I242" s="6" t="s">
        <v>2012</v>
      </c>
      <c r="J242" s="2" t="s">
        <v>2015</v>
      </c>
      <c r="K242" s="1">
        <v>284</v>
      </c>
      <c r="L242" s="1" t="s">
        <v>2013</v>
      </c>
      <c r="M242" s="1" t="s">
        <v>2014</v>
      </c>
      <c r="N242" s="2">
        <v>241</v>
      </c>
      <c r="O242" s="5" t="s">
        <v>1192</v>
      </c>
      <c r="P242" s="5" t="s">
        <v>1265</v>
      </c>
      <c r="Q242" s="5"/>
      <c r="R242" s="5"/>
      <c r="S242" s="5" t="s">
        <v>2010</v>
      </c>
      <c r="T242" s="5"/>
      <c r="U242" s="5"/>
      <c r="V242" s="5"/>
      <c r="W242" s="29" t="s">
        <v>1265</v>
      </c>
      <c r="X242" s="29" t="s">
        <v>1265</v>
      </c>
    </row>
    <row r="243" spans="1:24" ht="12.75">
      <c r="A243" s="21" t="s">
        <v>305</v>
      </c>
      <c r="B243" s="2">
        <v>218</v>
      </c>
      <c r="C243" s="10">
        <v>66</v>
      </c>
      <c r="D243" s="32">
        <f t="shared" si="4"/>
        <v>30.275229357798167</v>
      </c>
      <c r="E243" s="6" t="s">
        <v>1205</v>
      </c>
      <c r="F243" s="6">
        <v>0</v>
      </c>
      <c r="G243" s="6" t="s">
        <v>1236</v>
      </c>
      <c r="H243" s="6" t="s">
        <v>316</v>
      </c>
      <c r="I243" s="6" t="s">
        <v>317</v>
      </c>
      <c r="J243" s="86" t="s">
        <v>306</v>
      </c>
      <c r="K243" s="1">
        <v>152</v>
      </c>
      <c r="L243" s="1" t="s">
        <v>1683</v>
      </c>
      <c r="M243" s="1" t="s">
        <v>2035</v>
      </c>
      <c r="N243" s="2">
        <v>242</v>
      </c>
      <c r="O243" s="5" t="s">
        <v>1192</v>
      </c>
      <c r="P243" s="5" t="s">
        <v>1265</v>
      </c>
      <c r="Q243" s="5"/>
      <c r="R243" s="5"/>
      <c r="S243" s="5" t="s">
        <v>309</v>
      </c>
      <c r="T243" s="5"/>
      <c r="U243" s="5"/>
      <c r="V243" s="5"/>
      <c r="W243" s="29" t="s">
        <v>308</v>
      </c>
      <c r="X243" s="29" t="s">
        <v>2021</v>
      </c>
    </row>
    <row r="244" spans="1:24" ht="12.75">
      <c r="A244" s="21" t="s">
        <v>1347</v>
      </c>
      <c r="B244" s="2">
        <v>441</v>
      </c>
      <c r="C244" s="10">
        <v>116</v>
      </c>
      <c r="D244" s="32">
        <f t="shared" si="4"/>
        <v>26.303854875283445</v>
      </c>
      <c r="E244" s="6" t="s">
        <v>1205</v>
      </c>
      <c r="F244" s="6">
        <v>0</v>
      </c>
      <c r="G244" s="6" t="s">
        <v>1237</v>
      </c>
      <c r="H244" s="6" t="s">
        <v>2016</v>
      </c>
      <c r="I244" s="6" t="s">
        <v>2017</v>
      </c>
      <c r="J244" s="2" t="s">
        <v>1535</v>
      </c>
      <c r="K244" s="1">
        <v>325</v>
      </c>
      <c r="L244" s="1" t="s">
        <v>2018</v>
      </c>
      <c r="M244" s="1" t="s">
        <v>2019</v>
      </c>
      <c r="N244" s="2">
        <v>243</v>
      </c>
      <c r="O244" s="5" t="s">
        <v>1192</v>
      </c>
      <c r="P244" s="5" t="s">
        <v>1265</v>
      </c>
      <c r="Q244" s="5"/>
      <c r="R244" s="5"/>
      <c r="S244" s="5" t="s">
        <v>1348</v>
      </c>
      <c r="T244" s="5"/>
      <c r="U244" s="5"/>
      <c r="V244" s="5"/>
      <c r="W244" s="29" t="s">
        <v>1265</v>
      </c>
      <c r="X244" s="29" t="s">
        <v>1265</v>
      </c>
    </row>
    <row r="245" spans="1:24" ht="12.75">
      <c r="A245" s="21" t="s">
        <v>1349</v>
      </c>
      <c r="B245" s="2">
        <v>491</v>
      </c>
      <c r="C245" s="10">
        <v>126</v>
      </c>
      <c r="D245" s="32">
        <f t="shared" si="4"/>
        <v>25.661914460285136</v>
      </c>
      <c r="E245" s="6" t="s">
        <v>1205</v>
      </c>
      <c r="F245" s="6">
        <v>0</v>
      </c>
      <c r="G245" s="6" t="s">
        <v>1237</v>
      </c>
      <c r="H245" s="6" t="s">
        <v>2007</v>
      </c>
      <c r="I245" s="6" t="s">
        <v>2008</v>
      </c>
      <c r="J245" s="2" t="s">
        <v>2006</v>
      </c>
      <c r="K245" s="1">
        <v>365</v>
      </c>
      <c r="L245" s="1" t="s">
        <v>1667</v>
      </c>
      <c r="M245" s="1" t="s">
        <v>2009</v>
      </c>
      <c r="N245" s="2">
        <v>244</v>
      </c>
      <c r="O245" s="5" t="s">
        <v>1192</v>
      </c>
      <c r="P245" s="5" t="s">
        <v>1265</v>
      </c>
      <c r="Q245" s="5"/>
      <c r="R245" s="5"/>
      <c r="S245" s="5" t="s">
        <v>1350</v>
      </c>
      <c r="T245" s="5"/>
      <c r="U245" s="5"/>
      <c r="V245" s="5"/>
      <c r="W245" s="29" t="s">
        <v>1265</v>
      </c>
      <c r="X245" s="29" t="s">
        <v>1265</v>
      </c>
    </row>
    <row r="246" spans="1:24" ht="12.75">
      <c r="A246" s="23" t="s">
        <v>318</v>
      </c>
      <c r="B246" s="2">
        <v>439</v>
      </c>
      <c r="C246" s="10">
        <v>74</v>
      </c>
      <c r="D246" s="32">
        <f t="shared" si="4"/>
        <v>16.856492027334852</v>
      </c>
      <c r="E246" s="6" t="s">
        <v>1207</v>
      </c>
      <c r="F246" s="6">
        <v>0</v>
      </c>
      <c r="G246" s="6" t="s">
        <v>1237</v>
      </c>
      <c r="H246" s="6" t="s">
        <v>324</v>
      </c>
      <c r="I246" s="6" t="s">
        <v>2017</v>
      </c>
      <c r="J246" s="2" t="s">
        <v>323</v>
      </c>
      <c r="K246" s="2">
        <v>365</v>
      </c>
      <c r="L246" s="2" t="s">
        <v>325</v>
      </c>
      <c r="M246" s="2" t="s">
        <v>326</v>
      </c>
      <c r="N246" s="2">
        <v>245</v>
      </c>
      <c r="O246" s="5" t="s">
        <v>1192</v>
      </c>
      <c r="P246" s="5" t="s">
        <v>1265</v>
      </c>
      <c r="Q246" s="6"/>
      <c r="R246" s="6"/>
      <c r="S246" s="5" t="s">
        <v>1350</v>
      </c>
      <c r="T246" s="6"/>
      <c r="U246" s="6" t="s">
        <v>320</v>
      </c>
      <c r="V246" s="6"/>
      <c r="W246" s="34" t="s">
        <v>321</v>
      </c>
      <c r="X246" s="34" t="s">
        <v>321</v>
      </c>
    </row>
    <row r="247" spans="1:24" ht="12.75">
      <c r="A247" s="22" t="s">
        <v>319</v>
      </c>
      <c r="B247" s="2">
        <v>378</v>
      </c>
      <c r="C247" s="10">
        <v>74</v>
      </c>
      <c r="D247" s="32">
        <f t="shared" si="4"/>
        <v>19.576719576719576</v>
      </c>
      <c r="E247" s="6" t="s">
        <v>1206</v>
      </c>
      <c r="F247" s="6">
        <v>0</v>
      </c>
      <c r="G247" s="6" t="s">
        <v>1237</v>
      </c>
      <c r="H247" s="6" t="s">
        <v>327</v>
      </c>
      <c r="I247" s="6" t="s">
        <v>328</v>
      </c>
      <c r="J247" s="2" t="s">
        <v>322</v>
      </c>
      <c r="K247" s="2">
        <v>304</v>
      </c>
      <c r="L247" s="2" t="s">
        <v>329</v>
      </c>
      <c r="M247" s="2" t="s">
        <v>330</v>
      </c>
      <c r="N247" s="2">
        <v>246</v>
      </c>
      <c r="O247" s="5" t="s">
        <v>1192</v>
      </c>
      <c r="P247" s="5" t="s">
        <v>1265</v>
      </c>
      <c r="Q247" s="6"/>
      <c r="R247" s="6"/>
      <c r="S247" s="5" t="s">
        <v>1350</v>
      </c>
      <c r="T247" s="6" t="s">
        <v>319</v>
      </c>
      <c r="U247" s="6"/>
      <c r="V247" s="6"/>
      <c r="W247" s="34" t="s">
        <v>321</v>
      </c>
      <c r="X247" s="34" t="s">
        <v>321</v>
      </c>
    </row>
    <row r="248" spans="1:24" ht="12.75">
      <c r="A248" s="20" t="s">
        <v>2073</v>
      </c>
      <c r="B248" s="2">
        <v>386</v>
      </c>
      <c r="C248" s="10">
        <v>171</v>
      </c>
      <c r="D248" s="32">
        <f t="shared" si="4"/>
        <v>44.30051813471503</v>
      </c>
      <c r="E248" s="6" t="s">
        <v>1204</v>
      </c>
      <c r="F248" s="6">
        <v>0</v>
      </c>
      <c r="G248" s="6" t="s">
        <v>1237</v>
      </c>
      <c r="H248" s="6" t="s">
        <v>2074</v>
      </c>
      <c r="I248" s="6" t="s">
        <v>2075</v>
      </c>
      <c r="J248" s="2" t="s">
        <v>2091</v>
      </c>
      <c r="K248" s="1">
        <v>215</v>
      </c>
      <c r="L248" s="1" t="s">
        <v>2092</v>
      </c>
      <c r="M248" s="1" t="s">
        <v>2093</v>
      </c>
      <c r="N248" s="2">
        <v>247</v>
      </c>
      <c r="O248" s="5" t="s">
        <v>1192</v>
      </c>
      <c r="P248" s="5" t="s">
        <v>1265</v>
      </c>
      <c r="Q248" s="5"/>
      <c r="R248" s="5" t="s">
        <v>1342</v>
      </c>
      <c r="S248" s="5"/>
      <c r="T248" s="5"/>
      <c r="U248" s="5"/>
      <c r="V248" s="5"/>
      <c r="W248" s="29" t="s">
        <v>1265</v>
      </c>
      <c r="X248" s="29" t="s">
        <v>1265</v>
      </c>
    </row>
    <row r="249" spans="1:24" ht="12.75">
      <c r="A249" s="23" t="s">
        <v>346</v>
      </c>
      <c r="B249" s="2">
        <v>363</v>
      </c>
      <c r="C249" s="10">
        <v>51</v>
      </c>
      <c r="D249" s="32">
        <f t="shared" si="4"/>
        <v>14.049586776859504</v>
      </c>
      <c r="E249" s="6" t="s">
        <v>1207</v>
      </c>
      <c r="F249" s="6">
        <v>0</v>
      </c>
      <c r="G249" s="6" t="s">
        <v>1237</v>
      </c>
      <c r="H249" s="6" t="s">
        <v>349</v>
      </c>
      <c r="I249" s="6" t="s">
        <v>350</v>
      </c>
      <c r="J249" s="2" t="s">
        <v>986</v>
      </c>
      <c r="K249" s="2">
        <v>312</v>
      </c>
      <c r="L249" s="2" t="s">
        <v>351</v>
      </c>
      <c r="M249" s="2" t="s">
        <v>352</v>
      </c>
      <c r="N249" s="2">
        <v>248</v>
      </c>
      <c r="O249" s="6" t="s">
        <v>1192</v>
      </c>
      <c r="P249" s="6" t="s">
        <v>1265</v>
      </c>
      <c r="Q249" s="6"/>
      <c r="R249" s="6" t="s">
        <v>1342</v>
      </c>
      <c r="S249" s="6"/>
      <c r="T249" s="6"/>
      <c r="U249" s="6" t="s">
        <v>346</v>
      </c>
      <c r="V249" s="6"/>
      <c r="W249" s="34" t="s">
        <v>1342</v>
      </c>
      <c r="X249" s="34" t="s">
        <v>1342</v>
      </c>
    </row>
    <row r="250" spans="1:24" ht="12.75">
      <c r="A250" s="21" t="s">
        <v>1069</v>
      </c>
      <c r="B250" s="2">
        <v>232</v>
      </c>
      <c r="C250" s="10">
        <v>66</v>
      </c>
      <c r="D250" s="32">
        <f t="shared" si="4"/>
        <v>28.448275862068968</v>
      </c>
      <c r="E250" s="6" t="s">
        <v>1205</v>
      </c>
      <c r="F250" s="6">
        <v>0</v>
      </c>
      <c r="G250" s="6" t="s">
        <v>1236</v>
      </c>
      <c r="H250" s="6" t="s">
        <v>1841</v>
      </c>
      <c r="I250" s="6" t="s">
        <v>240</v>
      </c>
      <c r="J250" s="86" t="s">
        <v>331</v>
      </c>
      <c r="K250" s="2">
        <v>166</v>
      </c>
      <c r="L250" s="2" t="s">
        <v>353</v>
      </c>
      <c r="M250" s="2" t="s">
        <v>354</v>
      </c>
      <c r="N250" s="2">
        <v>249</v>
      </c>
      <c r="O250" s="5" t="s">
        <v>1192</v>
      </c>
      <c r="P250" s="5" t="s">
        <v>1265</v>
      </c>
      <c r="Q250" s="5"/>
      <c r="R250" s="5" t="s">
        <v>1342</v>
      </c>
      <c r="S250" s="6" t="s">
        <v>1275</v>
      </c>
      <c r="T250" s="6"/>
      <c r="U250" s="6"/>
      <c r="V250" s="6"/>
      <c r="W250" s="34" t="s">
        <v>1342</v>
      </c>
      <c r="X250" s="34" t="s">
        <v>1342</v>
      </c>
    </row>
    <row r="251" spans="1:24" ht="12.75">
      <c r="A251" s="21" t="s">
        <v>335</v>
      </c>
      <c r="B251" s="2">
        <v>325</v>
      </c>
      <c r="C251" s="10">
        <v>92</v>
      </c>
      <c r="D251" s="32">
        <f t="shared" si="4"/>
        <v>28.307692307692307</v>
      </c>
      <c r="E251" s="6" t="s">
        <v>1205</v>
      </c>
      <c r="F251" s="6">
        <v>0</v>
      </c>
      <c r="G251" s="6" t="s">
        <v>1237</v>
      </c>
      <c r="H251" s="6" t="s">
        <v>355</v>
      </c>
      <c r="I251" s="6" t="s">
        <v>356</v>
      </c>
      <c r="J251" s="2" t="s">
        <v>344</v>
      </c>
      <c r="K251" s="2">
        <v>233</v>
      </c>
      <c r="L251" s="2" t="s">
        <v>357</v>
      </c>
      <c r="M251" s="2" t="s">
        <v>358</v>
      </c>
      <c r="N251" s="2">
        <v>250</v>
      </c>
      <c r="O251" s="6" t="s">
        <v>1192</v>
      </c>
      <c r="P251" s="6" t="s">
        <v>1265</v>
      </c>
      <c r="Q251" s="6"/>
      <c r="R251" s="6" t="s">
        <v>1342</v>
      </c>
      <c r="S251" s="6" t="s">
        <v>345</v>
      </c>
      <c r="T251" s="6"/>
      <c r="U251" s="6"/>
      <c r="V251" s="6"/>
      <c r="W251" s="34" t="s">
        <v>1342</v>
      </c>
      <c r="X251" s="34" t="s">
        <v>1342</v>
      </c>
    </row>
    <row r="252" spans="1:24" ht="12.75">
      <c r="A252" s="20" t="s">
        <v>2341</v>
      </c>
      <c r="B252" s="2">
        <v>398</v>
      </c>
      <c r="C252" s="10">
        <v>162</v>
      </c>
      <c r="D252" s="32">
        <f t="shared" si="4"/>
        <v>40.7035175879397</v>
      </c>
      <c r="E252" s="6" t="s">
        <v>1204</v>
      </c>
      <c r="F252" s="6">
        <v>0</v>
      </c>
      <c r="G252" s="6" t="s">
        <v>1237</v>
      </c>
      <c r="H252" s="6" t="s">
        <v>2027</v>
      </c>
      <c r="I252" s="6" t="s">
        <v>2028</v>
      </c>
      <c r="J252" s="2" t="s">
        <v>2030</v>
      </c>
      <c r="K252" s="1">
        <v>236</v>
      </c>
      <c r="L252" s="5" t="s">
        <v>2027</v>
      </c>
      <c r="M252" s="1" t="s">
        <v>2029</v>
      </c>
      <c r="N252" s="2">
        <v>251</v>
      </c>
      <c r="O252" s="5" t="s">
        <v>1192</v>
      </c>
      <c r="P252" s="5" t="s">
        <v>1265</v>
      </c>
      <c r="Q252" s="5"/>
      <c r="R252" s="15" t="s">
        <v>2031</v>
      </c>
      <c r="S252" s="5"/>
      <c r="T252" s="5"/>
      <c r="U252" s="5"/>
      <c r="V252" s="5"/>
      <c r="W252" s="29" t="s">
        <v>1265</v>
      </c>
      <c r="X252" s="29" t="s">
        <v>1265</v>
      </c>
    </row>
    <row r="253" spans="1:24" ht="12.75">
      <c r="A253" s="22" t="s">
        <v>332</v>
      </c>
      <c r="B253" s="2">
        <v>302</v>
      </c>
      <c r="C253" s="10">
        <v>65</v>
      </c>
      <c r="D253" s="32">
        <f t="shared" si="4"/>
        <v>21.52317880794702</v>
      </c>
      <c r="E253" s="6" t="s">
        <v>1206</v>
      </c>
      <c r="F253" s="6">
        <v>0</v>
      </c>
      <c r="G253" s="6" t="s">
        <v>1236</v>
      </c>
      <c r="H253" s="6" t="s">
        <v>1683</v>
      </c>
      <c r="I253" s="6" t="s">
        <v>359</v>
      </c>
      <c r="J253" s="86" t="s">
        <v>347</v>
      </c>
      <c r="K253" s="2">
        <v>237</v>
      </c>
      <c r="L253" s="6" t="s">
        <v>1590</v>
      </c>
      <c r="M253" s="2" t="s">
        <v>2075</v>
      </c>
      <c r="N253" s="2">
        <v>252</v>
      </c>
      <c r="O253" s="5" t="s">
        <v>1192</v>
      </c>
      <c r="P253" s="5" t="s">
        <v>1265</v>
      </c>
      <c r="Q253" s="5"/>
      <c r="R253" s="15" t="s">
        <v>2031</v>
      </c>
      <c r="S253" s="6"/>
      <c r="T253" s="6" t="s">
        <v>332</v>
      </c>
      <c r="U253" s="6"/>
      <c r="V253" s="6"/>
      <c r="W253" s="34" t="s">
        <v>2031</v>
      </c>
      <c r="X253" s="34" t="s">
        <v>2031</v>
      </c>
    </row>
    <row r="254" spans="1:24" ht="12.75">
      <c r="A254" s="21" t="s">
        <v>333</v>
      </c>
      <c r="B254" s="2">
        <v>237</v>
      </c>
      <c r="C254" s="10">
        <v>65</v>
      </c>
      <c r="D254" s="32">
        <f t="shared" si="4"/>
        <v>27.42616033755274</v>
      </c>
      <c r="E254" s="6" t="s">
        <v>1205</v>
      </c>
      <c r="F254" s="6">
        <v>0</v>
      </c>
      <c r="G254" s="6" t="s">
        <v>1236</v>
      </c>
      <c r="H254" s="6" t="s">
        <v>360</v>
      </c>
      <c r="I254" s="6" t="s">
        <v>361</v>
      </c>
      <c r="J254" s="2" t="s">
        <v>348</v>
      </c>
      <c r="K254" s="2">
        <v>172</v>
      </c>
      <c r="L254" s="6" t="s">
        <v>1686</v>
      </c>
      <c r="M254" s="2" t="s">
        <v>350</v>
      </c>
      <c r="N254" s="2">
        <v>253</v>
      </c>
      <c r="O254" s="5" t="s">
        <v>1192</v>
      </c>
      <c r="P254" s="5" t="s">
        <v>1265</v>
      </c>
      <c r="Q254" s="5"/>
      <c r="R254" s="15" t="s">
        <v>2031</v>
      </c>
      <c r="S254" s="6" t="s">
        <v>334</v>
      </c>
      <c r="T254" s="6"/>
      <c r="U254" s="6"/>
      <c r="V254" s="6"/>
      <c r="W254" s="34" t="s">
        <v>2031</v>
      </c>
      <c r="X254" s="34" t="s">
        <v>2031</v>
      </c>
    </row>
    <row r="255" spans="1:24" s="35" customFormat="1" ht="12.75">
      <c r="A255" s="19" t="s">
        <v>2037</v>
      </c>
      <c r="B255" s="2">
        <v>489</v>
      </c>
      <c r="C255" s="10">
        <v>292</v>
      </c>
      <c r="D255" s="32">
        <f t="shared" si="4"/>
        <v>59.71370143149284</v>
      </c>
      <c r="E255" s="6" t="s">
        <v>1203</v>
      </c>
      <c r="F255" s="6">
        <v>0</v>
      </c>
      <c r="G255" s="6" t="s">
        <v>1237</v>
      </c>
      <c r="H255" s="6" t="s">
        <v>2032</v>
      </c>
      <c r="I255" s="6" t="s">
        <v>2033</v>
      </c>
      <c r="J255" s="2" t="s">
        <v>2036</v>
      </c>
      <c r="K255" s="1">
        <v>197</v>
      </c>
      <c r="L255" s="1" t="s">
        <v>2034</v>
      </c>
      <c r="M255" s="1" t="s">
        <v>2035</v>
      </c>
      <c r="N255" s="2">
        <v>254</v>
      </c>
      <c r="O255" s="5" t="s">
        <v>1192</v>
      </c>
      <c r="P255" s="5" t="s">
        <v>1265</v>
      </c>
      <c r="Q255" s="5" t="s">
        <v>2038</v>
      </c>
      <c r="R255" s="5"/>
      <c r="S255" s="5"/>
      <c r="T255" s="5"/>
      <c r="U255" s="5"/>
      <c r="V255" s="5"/>
      <c r="W255" s="29" t="s">
        <v>1265</v>
      </c>
      <c r="X255" s="29" t="s">
        <v>1265</v>
      </c>
    </row>
    <row r="256" spans="1:24" ht="12.75">
      <c r="A256" s="21" t="s">
        <v>1335</v>
      </c>
      <c r="B256" s="2">
        <v>259</v>
      </c>
      <c r="C256" s="10">
        <v>94</v>
      </c>
      <c r="D256" s="32">
        <f t="shared" si="4"/>
        <v>36.293436293436294</v>
      </c>
      <c r="E256" s="6" t="s">
        <v>1205</v>
      </c>
      <c r="F256" s="6">
        <v>0</v>
      </c>
      <c r="G256" s="6" t="s">
        <v>1236</v>
      </c>
      <c r="H256" s="6" t="s">
        <v>2150</v>
      </c>
      <c r="I256" s="6" t="s">
        <v>2151</v>
      </c>
      <c r="J256" s="2" t="s">
        <v>2148</v>
      </c>
      <c r="K256" s="1">
        <v>165</v>
      </c>
      <c r="L256" s="1" t="s">
        <v>2152</v>
      </c>
      <c r="M256" s="1" t="s">
        <v>2153</v>
      </c>
      <c r="N256" s="2">
        <v>255</v>
      </c>
      <c r="O256" s="5" t="s">
        <v>1192</v>
      </c>
      <c r="P256" s="5" t="s">
        <v>1265</v>
      </c>
      <c r="Q256" s="5" t="s">
        <v>2038</v>
      </c>
      <c r="R256" s="5"/>
      <c r="S256" s="5" t="s">
        <v>1335</v>
      </c>
      <c r="T256" s="5"/>
      <c r="U256" s="5"/>
      <c r="V256" s="5"/>
      <c r="W256" s="29" t="s">
        <v>2038</v>
      </c>
      <c r="X256" s="29" t="s">
        <v>2038</v>
      </c>
    </row>
    <row r="257" spans="1:24" ht="12.75">
      <c r="A257" s="21" t="s">
        <v>270</v>
      </c>
      <c r="B257" s="2">
        <v>183</v>
      </c>
      <c r="C257" s="10">
        <v>54</v>
      </c>
      <c r="D257" s="32">
        <f t="shared" si="4"/>
        <v>29.508196721311474</v>
      </c>
      <c r="E257" s="6" t="s">
        <v>1205</v>
      </c>
      <c r="F257" s="6">
        <v>0</v>
      </c>
      <c r="G257" s="6" t="s">
        <v>1236</v>
      </c>
      <c r="H257" s="6" t="s">
        <v>1818</v>
      </c>
      <c r="I257" s="6" t="s">
        <v>251</v>
      </c>
      <c r="J257" s="2" t="s">
        <v>249</v>
      </c>
      <c r="K257" s="1">
        <v>129</v>
      </c>
      <c r="L257" s="1" t="s">
        <v>252</v>
      </c>
      <c r="M257" s="1" t="s">
        <v>253</v>
      </c>
      <c r="N257" s="2">
        <v>256</v>
      </c>
      <c r="O257" s="5" t="s">
        <v>1192</v>
      </c>
      <c r="P257" s="5" t="s">
        <v>1265</v>
      </c>
      <c r="Q257" s="5" t="s">
        <v>2038</v>
      </c>
      <c r="R257" s="5"/>
      <c r="S257" s="5" t="s">
        <v>250</v>
      </c>
      <c r="T257" s="5"/>
      <c r="U257" s="5"/>
      <c r="V257" s="5"/>
      <c r="W257" s="29" t="s">
        <v>1335</v>
      </c>
      <c r="X257" s="29" t="s">
        <v>1335</v>
      </c>
    </row>
    <row r="258" spans="1:24" s="35" customFormat="1" ht="12.75">
      <c r="A258" s="21" t="s">
        <v>2044</v>
      </c>
      <c r="B258" s="2">
        <v>351</v>
      </c>
      <c r="C258" s="10">
        <v>92</v>
      </c>
      <c r="D258" s="32">
        <f t="shared" si="4"/>
        <v>26.21082621082621</v>
      </c>
      <c r="E258" s="6" t="s">
        <v>1205</v>
      </c>
      <c r="F258" s="6">
        <v>0</v>
      </c>
      <c r="G258" s="6" t="s">
        <v>1237</v>
      </c>
      <c r="H258" s="6" t="s">
        <v>2040</v>
      </c>
      <c r="I258" s="6" t="s">
        <v>2041</v>
      </c>
      <c r="J258" s="2" t="s">
        <v>2039</v>
      </c>
      <c r="K258" s="1">
        <v>259</v>
      </c>
      <c r="L258" s="1" t="s">
        <v>2042</v>
      </c>
      <c r="M258" s="1" t="s">
        <v>2043</v>
      </c>
      <c r="N258" s="2">
        <v>257</v>
      </c>
      <c r="O258" s="5" t="s">
        <v>1192</v>
      </c>
      <c r="P258" s="5" t="s">
        <v>1265</v>
      </c>
      <c r="Q258" s="5" t="s">
        <v>2038</v>
      </c>
      <c r="R258" s="5"/>
      <c r="S258" s="5" t="s">
        <v>1353</v>
      </c>
      <c r="T258" s="5"/>
      <c r="U258" s="5"/>
      <c r="V258" s="5"/>
      <c r="W258" s="29" t="s">
        <v>2038</v>
      </c>
      <c r="X258" s="29" t="s">
        <v>2038</v>
      </c>
    </row>
    <row r="259" spans="1:24" ht="12.75">
      <c r="A259" s="20" t="s">
        <v>66</v>
      </c>
      <c r="B259" s="2">
        <v>184</v>
      </c>
      <c r="C259" s="10">
        <v>81</v>
      </c>
      <c r="D259" s="32">
        <f t="shared" si="4"/>
        <v>44.02173913043478</v>
      </c>
      <c r="E259" s="6" t="s">
        <v>1204</v>
      </c>
      <c r="F259" s="6">
        <v>0</v>
      </c>
      <c r="G259" s="6" t="s">
        <v>1236</v>
      </c>
      <c r="H259" s="6" t="s">
        <v>68</v>
      </c>
      <c r="I259" s="6" t="s">
        <v>69</v>
      </c>
      <c r="J259" s="2" t="s">
        <v>70</v>
      </c>
      <c r="K259" s="1">
        <v>101</v>
      </c>
      <c r="L259" s="1" t="s">
        <v>71</v>
      </c>
      <c r="M259" s="1" t="s">
        <v>72</v>
      </c>
      <c r="N259" s="2">
        <v>258</v>
      </c>
      <c r="O259" s="5" t="s">
        <v>1192</v>
      </c>
      <c r="P259" s="5" t="s">
        <v>1265</v>
      </c>
      <c r="Q259" s="5" t="s">
        <v>2038</v>
      </c>
      <c r="R259" s="5" t="s">
        <v>67</v>
      </c>
      <c r="S259" s="5"/>
      <c r="T259" s="5"/>
      <c r="U259" s="5"/>
      <c r="V259" s="5"/>
      <c r="W259" s="29" t="s">
        <v>1335</v>
      </c>
      <c r="X259" s="29" t="s">
        <v>2038</v>
      </c>
    </row>
    <row r="260" spans="1:24" ht="12.75">
      <c r="A260" s="20" t="s">
        <v>73</v>
      </c>
      <c r="B260" s="2">
        <v>186</v>
      </c>
      <c r="C260" s="10">
        <v>81</v>
      </c>
      <c r="D260" s="32">
        <f t="shared" si="4"/>
        <v>43.54838709677419</v>
      </c>
      <c r="E260" s="6" t="s">
        <v>1204</v>
      </c>
      <c r="F260" s="6">
        <v>0</v>
      </c>
      <c r="G260" s="6" t="s">
        <v>1236</v>
      </c>
      <c r="H260" s="6" t="s">
        <v>75</v>
      </c>
      <c r="I260" s="6" t="s">
        <v>76</v>
      </c>
      <c r="J260" s="2" t="s">
        <v>74</v>
      </c>
      <c r="K260" s="1">
        <v>105</v>
      </c>
      <c r="L260" s="1" t="s">
        <v>77</v>
      </c>
      <c r="M260" s="1" t="s">
        <v>78</v>
      </c>
      <c r="N260" s="2">
        <v>259</v>
      </c>
      <c r="O260" s="5" t="s">
        <v>1192</v>
      </c>
      <c r="P260" s="5" t="s">
        <v>1265</v>
      </c>
      <c r="Q260" s="5" t="s">
        <v>2038</v>
      </c>
      <c r="R260" s="33" t="s">
        <v>73</v>
      </c>
      <c r="S260" s="5"/>
      <c r="T260" s="5"/>
      <c r="U260" s="5"/>
      <c r="V260" s="5"/>
      <c r="W260" s="29" t="s">
        <v>1335</v>
      </c>
      <c r="X260" s="29" t="s">
        <v>2038</v>
      </c>
    </row>
    <row r="261" spans="1:24" ht="12.75">
      <c r="A261" s="19" t="s">
        <v>2065</v>
      </c>
      <c r="B261" s="2">
        <v>477</v>
      </c>
      <c r="C261" s="10">
        <v>252</v>
      </c>
      <c r="D261" s="32">
        <f t="shared" si="4"/>
        <v>52.83018867924528</v>
      </c>
      <c r="E261" s="6" t="s">
        <v>1203</v>
      </c>
      <c r="F261" s="6">
        <v>0</v>
      </c>
      <c r="G261" s="6" t="s">
        <v>1237</v>
      </c>
      <c r="H261" s="6" t="s">
        <v>2062</v>
      </c>
      <c r="I261" s="6" t="s">
        <v>2063</v>
      </c>
      <c r="J261" s="2" t="s">
        <v>2066</v>
      </c>
      <c r="K261" s="1">
        <v>225</v>
      </c>
      <c r="L261" s="1" t="s">
        <v>2064</v>
      </c>
      <c r="M261" s="1" t="s">
        <v>2041</v>
      </c>
      <c r="N261" s="2">
        <v>260</v>
      </c>
      <c r="O261" s="5" t="s">
        <v>1192</v>
      </c>
      <c r="P261" s="5" t="s">
        <v>1265</v>
      </c>
      <c r="Q261" s="5" t="s">
        <v>1317</v>
      </c>
      <c r="R261" s="5"/>
      <c r="S261" s="5"/>
      <c r="T261" s="5"/>
      <c r="U261" s="5"/>
      <c r="V261" s="5"/>
      <c r="W261" s="29" t="s">
        <v>2038</v>
      </c>
      <c r="X261" s="29" t="s">
        <v>2038</v>
      </c>
    </row>
    <row r="262" spans="1:24" ht="12.75">
      <c r="A262" s="62" t="s">
        <v>416</v>
      </c>
      <c r="B262" s="2">
        <v>415</v>
      </c>
      <c r="C262" s="10">
        <v>82</v>
      </c>
      <c r="D262" s="32">
        <f t="shared" si="4"/>
        <v>19.759036144578314</v>
      </c>
      <c r="E262" s="6" t="s">
        <v>1206</v>
      </c>
      <c r="F262" s="6">
        <v>0</v>
      </c>
      <c r="G262" s="6" t="s">
        <v>1237</v>
      </c>
      <c r="H262" s="6" t="s">
        <v>288</v>
      </c>
      <c r="I262" s="6" t="s">
        <v>293</v>
      </c>
      <c r="J262" s="86" t="s">
        <v>285</v>
      </c>
      <c r="K262" s="2">
        <v>333</v>
      </c>
      <c r="L262" s="2" t="s">
        <v>1906</v>
      </c>
      <c r="M262" s="2" t="s">
        <v>294</v>
      </c>
      <c r="N262" s="2">
        <v>261</v>
      </c>
      <c r="O262" s="5" t="s">
        <v>1192</v>
      </c>
      <c r="P262" s="5" t="s">
        <v>1265</v>
      </c>
      <c r="Q262" s="5" t="s">
        <v>1317</v>
      </c>
      <c r="R262" s="6"/>
      <c r="S262" s="6"/>
      <c r="T262" s="6" t="s">
        <v>283</v>
      </c>
      <c r="U262" s="6"/>
      <c r="V262" s="6"/>
      <c r="W262" s="34" t="s">
        <v>1317</v>
      </c>
      <c r="X262" s="34" t="s">
        <v>1317</v>
      </c>
    </row>
    <row r="263" spans="1:24" ht="12.75">
      <c r="A263" s="24" t="s">
        <v>284</v>
      </c>
      <c r="B263" s="2">
        <v>389</v>
      </c>
      <c r="C263" s="10">
        <v>52</v>
      </c>
      <c r="D263" s="32">
        <f t="shared" si="4"/>
        <v>13.367609254498714</v>
      </c>
      <c r="E263" s="6" t="s">
        <v>1208</v>
      </c>
      <c r="F263" s="6">
        <v>0</v>
      </c>
      <c r="G263" s="6" t="s">
        <v>1237</v>
      </c>
      <c r="H263" s="6" t="s">
        <v>2144</v>
      </c>
      <c r="I263" s="6" t="s">
        <v>295</v>
      </c>
      <c r="J263" s="2" t="s">
        <v>286</v>
      </c>
      <c r="K263" s="2">
        <v>337</v>
      </c>
      <c r="L263" s="2" t="s">
        <v>296</v>
      </c>
      <c r="M263" s="2" t="s">
        <v>297</v>
      </c>
      <c r="N263" s="2">
        <v>262</v>
      </c>
      <c r="O263" s="5" t="s">
        <v>1192</v>
      </c>
      <c r="P263" s="5" t="s">
        <v>1265</v>
      </c>
      <c r="Q263" s="5" t="s">
        <v>1317</v>
      </c>
      <c r="R263" s="6"/>
      <c r="S263" s="6"/>
      <c r="T263" s="6" t="s">
        <v>283</v>
      </c>
      <c r="U263" s="6"/>
      <c r="V263" s="6" t="s">
        <v>287</v>
      </c>
      <c r="W263" s="34" t="s">
        <v>283</v>
      </c>
      <c r="X263" s="34" t="s">
        <v>283</v>
      </c>
    </row>
    <row r="264" spans="1:24" ht="12.75">
      <c r="A264" s="21" t="s">
        <v>2071</v>
      </c>
      <c r="B264" s="2">
        <v>362</v>
      </c>
      <c r="C264" s="10">
        <v>127</v>
      </c>
      <c r="D264" s="32">
        <f t="shared" si="4"/>
        <v>35.0828729281768</v>
      </c>
      <c r="E264" s="6" t="s">
        <v>1205</v>
      </c>
      <c r="F264" s="6">
        <v>0</v>
      </c>
      <c r="G264" s="6" t="s">
        <v>1237</v>
      </c>
      <c r="H264" s="6" t="s">
        <v>1818</v>
      </c>
      <c r="I264" s="6" t="s">
        <v>2067</v>
      </c>
      <c r="J264" s="2" t="s">
        <v>2070</v>
      </c>
      <c r="K264" s="1">
        <v>235</v>
      </c>
      <c r="L264" s="1" t="s">
        <v>2068</v>
      </c>
      <c r="M264" s="1" t="s">
        <v>2069</v>
      </c>
      <c r="N264" s="2">
        <v>263</v>
      </c>
      <c r="O264" s="5" t="s">
        <v>1192</v>
      </c>
      <c r="P264" s="5" t="s">
        <v>1265</v>
      </c>
      <c r="Q264" s="5" t="s">
        <v>1317</v>
      </c>
      <c r="R264" s="5"/>
      <c r="S264" s="5" t="s">
        <v>2072</v>
      </c>
      <c r="T264" s="5"/>
      <c r="U264" s="5"/>
      <c r="V264" s="5"/>
      <c r="W264" s="29" t="s">
        <v>1317</v>
      </c>
      <c r="X264" s="29" t="s">
        <v>1317</v>
      </c>
    </row>
    <row r="265" spans="1:24" ht="12.75">
      <c r="A265" s="50" t="s">
        <v>1098</v>
      </c>
      <c r="B265" s="2">
        <v>221</v>
      </c>
      <c r="C265" s="2">
        <v>97</v>
      </c>
      <c r="D265" s="32">
        <f>PRODUCT(C265/B265*100)</f>
        <v>43.89140271493213</v>
      </c>
      <c r="E265" s="68" t="s">
        <v>1204</v>
      </c>
      <c r="F265" s="67">
        <v>0</v>
      </c>
      <c r="G265" s="68" t="s">
        <v>1236</v>
      </c>
      <c r="H265" s="67" t="s">
        <v>1101</v>
      </c>
      <c r="I265" s="67" t="s">
        <v>1102</v>
      </c>
      <c r="J265" s="86" t="s">
        <v>1099</v>
      </c>
      <c r="K265" s="1">
        <v>124</v>
      </c>
      <c r="L265" s="1" t="s">
        <v>463</v>
      </c>
      <c r="M265" s="1" t="s">
        <v>1097</v>
      </c>
      <c r="N265" s="2">
        <v>264</v>
      </c>
      <c r="O265" s="5" t="s">
        <v>1192</v>
      </c>
      <c r="P265" s="5" t="s">
        <v>1265</v>
      </c>
      <c r="Q265" s="5" t="s">
        <v>1317</v>
      </c>
      <c r="R265" s="5" t="s">
        <v>1100</v>
      </c>
      <c r="S265" s="5"/>
      <c r="T265" s="5"/>
      <c r="U265" s="5"/>
      <c r="V265" s="5"/>
      <c r="W265" s="29" t="s">
        <v>1317</v>
      </c>
      <c r="X265" s="29" t="s">
        <v>1317</v>
      </c>
    </row>
    <row r="266" spans="1:24" ht="12.75">
      <c r="A266" s="20" t="s">
        <v>298</v>
      </c>
      <c r="B266" s="2">
        <v>289</v>
      </c>
      <c r="C266" s="10">
        <v>124</v>
      </c>
      <c r="D266" s="32">
        <f aca="true" t="shared" si="5" ref="D266:D273">C266/B266*100</f>
        <v>42.90657439446367</v>
      </c>
      <c r="E266" s="6" t="s">
        <v>1204</v>
      </c>
      <c r="F266" s="6">
        <v>0</v>
      </c>
      <c r="G266" s="6" t="s">
        <v>1236</v>
      </c>
      <c r="H266" s="6" t="s">
        <v>300</v>
      </c>
      <c r="I266" s="6" t="s">
        <v>301</v>
      </c>
      <c r="J266" s="2" t="s">
        <v>222</v>
      </c>
      <c r="K266" s="2">
        <v>165</v>
      </c>
      <c r="L266" s="2" t="s">
        <v>302</v>
      </c>
      <c r="M266" s="2" t="s">
        <v>2215</v>
      </c>
      <c r="N266" s="2">
        <v>265</v>
      </c>
      <c r="O266" s="5" t="s">
        <v>1192</v>
      </c>
      <c r="P266" s="5" t="s">
        <v>1265</v>
      </c>
      <c r="Q266" s="5" t="s">
        <v>1317</v>
      </c>
      <c r="R266" s="6" t="s">
        <v>299</v>
      </c>
      <c r="S266" s="6"/>
      <c r="T266" s="6"/>
      <c r="U266" s="6"/>
      <c r="V266" s="6"/>
      <c r="W266" s="34" t="s">
        <v>1317</v>
      </c>
      <c r="X266" s="34" t="s">
        <v>1317</v>
      </c>
    </row>
    <row r="267" spans="1:24" ht="12.75">
      <c r="A267" s="19" t="s">
        <v>1334</v>
      </c>
      <c r="B267" s="2">
        <v>383</v>
      </c>
      <c r="C267" s="10">
        <v>202</v>
      </c>
      <c r="D267" s="32">
        <f t="shared" si="5"/>
        <v>52.74151436031331</v>
      </c>
      <c r="E267" s="6" t="s">
        <v>1203</v>
      </c>
      <c r="F267" s="6">
        <v>0</v>
      </c>
      <c r="G267" s="6" t="s">
        <v>1237</v>
      </c>
      <c r="H267" s="6" t="s">
        <v>2050</v>
      </c>
      <c r="I267" s="6" t="s">
        <v>2051</v>
      </c>
      <c r="J267" s="86" t="s">
        <v>2054</v>
      </c>
      <c r="K267" s="1">
        <v>172</v>
      </c>
      <c r="L267" s="1" t="s">
        <v>2052</v>
      </c>
      <c r="M267" s="1" t="s">
        <v>2053</v>
      </c>
      <c r="N267" s="2">
        <v>266</v>
      </c>
      <c r="O267" s="5" t="s">
        <v>1192</v>
      </c>
      <c r="P267" s="5" t="s">
        <v>1265</v>
      </c>
      <c r="Q267" s="5" t="s">
        <v>1334</v>
      </c>
      <c r="R267" s="5"/>
      <c r="S267" s="5"/>
      <c r="T267" s="5"/>
      <c r="U267" s="5"/>
      <c r="V267" s="5"/>
      <c r="W267" s="29" t="s">
        <v>2038</v>
      </c>
      <c r="X267" s="29" t="s">
        <v>2038</v>
      </c>
    </row>
    <row r="268" spans="1:24" ht="12.75">
      <c r="A268" s="20" t="s">
        <v>2060</v>
      </c>
      <c r="B268" s="2">
        <v>372</v>
      </c>
      <c r="C268" s="10">
        <v>167</v>
      </c>
      <c r="D268" s="32">
        <f t="shared" si="5"/>
        <v>44.89247311827957</v>
      </c>
      <c r="E268" s="6" t="s">
        <v>1204</v>
      </c>
      <c r="F268" s="6">
        <v>0</v>
      </c>
      <c r="G268" s="6" t="s">
        <v>1237</v>
      </c>
      <c r="H268" s="6" t="s">
        <v>2055</v>
      </c>
      <c r="I268" s="6" t="s">
        <v>2056</v>
      </c>
      <c r="J268" s="2" t="s">
        <v>2059</v>
      </c>
      <c r="K268" s="1">
        <v>205</v>
      </c>
      <c r="L268" s="1" t="s">
        <v>2057</v>
      </c>
      <c r="M268" s="1" t="s">
        <v>2058</v>
      </c>
      <c r="N268" s="2">
        <v>267</v>
      </c>
      <c r="O268" s="5" t="s">
        <v>1192</v>
      </c>
      <c r="P268" s="5" t="s">
        <v>1265</v>
      </c>
      <c r="Q268" s="5" t="s">
        <v>1334</v>
      </c>
      <c r="R268" s="5" t="s">
        <v>2061</v>
      </c>
      <c r="S268" s="5"/>
      <c r="T268" s="5"/>
      <c r="U268" s="5"/>
      <c r="V268" s="5"/>
      <c r="W268" s="29" t="s">
        <v>1334</v>
      </c>
      <c r="X268" s="29" t="s">
        <v>1334</v>
      </c>
    </row>
    <row r="269" spans="1:24" ht="12.75">
      <c r="A269" s="23" t="s">
        <v>282</v>
      </c>
      <c r="B269" s="2">
        <v>349</v>
      </c>
      <c r="C269" s="10">
        <v>66</v>
      </c>
      <c r="D269" s="32">
        <f t="shared" si="5"/>
        <v>18.911174785100286</v>
      </c>
      <c r="E269" s="6" t="s">
        <v>1207</v>
      </c>
      <c r="F269" s="6">
        <v>0</v>
      </c>
      <c r="G269" s="6" t="s">
        <v>1237</v>
      </c>
      <c r="H269" s="6" t="s">
        <v>262</v>
      </c>
      <c r="I269" s="6" t="s">
        <v>263</v>
      </c>
      <c r="J269" s="2" t="s">
        <v>260</v>
      </c>
      <c r="K269" s="2">
        <v>283</v>
      </c>
      <c r="L269" s="2" t="s">
        <v>264</v>
      </c>
      <c r="M269" s="2" t="s">
        <v>265</v>
      </c>
      <c r="N269" s="2">
        <v>268</v>
      </c>
      <c r="O269" s="6" t="s">
        <v>1192</v>
      </c>
      <c r="P269" s="5" t="s">
        <v>1265</v>
      </c>
      <c r="Q269" s="5" t="s">
        <v>1334</v>
      </c>
      <c r="R269" s="5" t="s">
        <v>2061</v>
      </c>
      <c r="S269" s="6"/>
      <c r="T269" s="6"/>
      <c r="U269" s="6" t="s">
        <v>1897</v>
      </c>
      <c r="V269" s="6"/>
      <c r="W269" s="34" t="s">
        <v>2061</v>
      </c>
      <c r="X269" s="34" t="s">
        <v>2061</v>
      </c>
    </row>
    <row r="270" spans="1:24" ht="12.75">
      <c r="A270" s="23" t="s">
        <v>1068</v>
      </c>
      <c r="B270" s="2">
        <v>352</v>
      </c>
      <c r="C270" s="10">
        <v>57</v>
      </c>
      <c r="D270" s="32">
        <f t="shared" si="5"/>
        <v>16.193181818181817</v>
      </c>
      <c r="E270" s="6" t="s">
        <v>1207</v>
      </c>
      <c r="F270" s="6">
        <v>0</v>
      </c>
      <c r="G270" s="6" t="s">
        <v>1237</v>
      </c>
      <c r="H270" s="6" t="s">
        <v>266</v>
      </c>
      <c r="I270" s="6" t="s">
        <v>267</v>
      </c>
      <c r="J270" s="2" t="s">
        <v>261</v>
      </c>
      <c r="K270" s="2">
        <v>295</v>
      </c>
      <c r="L270" s="2" t="s">
        <v>268</v>
      </c>
      <c r="M270" s="2" t="s">
        <v>269</v>
      </c>
      <c r="N270" s="2">
        <v>269</v>
      </c>
      <c r="O270" s="6" t="s">
        <v>1192</v>
      </c>
      <c r="P270" s="5" t="s">
        <v>1265</v>
      </c>
      <c r="Q270" s="5" t="s">
        <v>1334</v>
      </c>
      <c r="R270" s="5" t="s">
        <v>2061</v>
      </c>
      <c r="S270" s="6"/>
      <c r="T270" s="6"/>
      <c r="U270" s="6" t="s">
        <v>1068</v>
      </c>
      <c r="V270" s="6"/>
      <c r="W270" s="34" t="s">
        <v>2061</v>
      </c>
      <c r="X270" s="34" t="s">
        <v>2061</v>
      </c>
    </row>
    <row r="271" spans="1:24" ht="12.75">
      <c r="A271" s="19" t="s">
        <v>59</v>
      </c>
      <c r="B271" s="2">
        <v>183</v>
      </c>
      <c r="C271" s="10">
        <v>115</v>
      </c>
      <c r="D271" s="32">
        <f t="shared" si="5"/>
        <v>62.841530054644814</v>
      </c>
      <c r="E271" s="6" t="s">
        <v>1203</v>
      </c>
      <c r="F271" s="6">
        <v>0</v>
      </c>
      <c r="G271" s="6" t="s">
        <v>1236</v>
      </c>
      <c r="H271" s="6" t="s">
        <v>62</v>
      </c>
      <c r="I271" s="6" t="s">
        <v>63</v>
      </c>
      <c r="J271" s="2" t="s">
        <v>60</v>
      </c>
      <c r="K271" s="1">
        <v>68</v>
      </c>
      <c r="L271" s="1" t="s">
        <v>64</v>
      </c>
      <c r="M271" s="1" t="s">
        <v>65</v>
      </c>
      <c r="N271" s="2">
        <v>270</v>
      </c>
      <c r="O271" s="5" t="s">
        <v>1192</v>
      </c>
      <c r="P271" s="5" t="s">
        <v>1265</v>
      </c>
      <c r="Q271" s="5" t="s">
        <v>61</v>
      </c>
      <c r="R271" s="5"/>
      <c r="S271" s="5"/>
      <c r="T271" s="5"/>
      <c r="U271" s="5"/>
      <c r="V271" s="5"/>
      <c r="W271" s="29" t="s">
        <v>1223</v>
      </c>
      <c r="X271" s="29" t="s">
        <v>1265</v>
      </c>
    </row>
    <row r="272" spans="1:24" ht="12.75">
      <c r="A272" s="19" t="s">
        <v>1822</v>
      </c>
      <c r="B272" s="2">
        <v>273</v>
      </c>
      <c r="C272" s="10">
        <v>155</v>
      </c>
      <c r="D272" s="32">
        <f t="shared" si="5"/>
        <v>56.776556776556774</v>
      </c>
      <c r="E272" s="6" t="s">
        <v>1203</v>
      </c>
      <c r="F272" s="6">
        <v>0</v>
      </c>
      <c r="G272" s="6" t="s">
        <v>1236</v>
      </c>
      <c r="H272" s="6" t="s">
        <v>2045</v>
      </c>
      <c r="I272" s="6" t="s">
        <v>2046</v>
      </c>
      <c r="J272" s="2" t="s">
        <v>2049</v>
      </c>
      <c r="K272" s="1">
        <v>118</v>
      </c>
      <c r="L272" s="1" t="s">
        <v>2047</v>
      </c>
      <c r="M272" s="1" t="s">
        <v>2048</v>
      </c>
      <c r="N272" s="2">
        <v>271</v>
      </c>
      <c r="O272" s="5" t="s">
        <v>1192</v>
      </c>
      <c r="P272" s="5" t="s">
        <v>1265</v>
      </c>
      <c r="Q272" s="5" t="s">
        <v>1223</v>
      </c>
      <c r="R272" s="5"/>
      <c r="S272" s="5"/>
      <c r="T272" s="5"/>
      <c r="U272" s="5"/>
      <c r="V272" s="5"/>
      <c r="W272" s="29" t="s">
        <v>1340</v>
      </c>
      <c r="X272" s="29" t="s">
        <v>2038</v>
      </c>
    </row>
    <row r="273" spans="1:24" ht="12.75">
      <c r="A273" s="88" t="s">
        <v>2433</v>
      </c>
      <c r="B273" s="2">
        <v>211</v>
      </c>
      <c r="C273" s="10">
        <v>59</v>
      </c>
      <c r="D273" s="32">
        <f t="shared" si="5"/>
        <v>27.96208530805687</v>
      </c>
      <c r="E273" s="6" t="s">
        <v>1205</v>
      </c>
      <c r="F273" s="6">
        <v>0</v>
      </c>
      <c r="G273" s="6" t="s">
        <v>1236</v>
      </c>
      <c r="H273" s="33" t="s">
        <v>2315</v>
      </c>
      <c r="I273" s="33" t="s">
        <v>2434</v>
      </c>
      <c r="J273" s="10" t="s">
        <v>2437</v>
      </c>
      <c r="K273" s="1">
        <v>152</v>
      </c>
      <c r="L273" s="9" t="s">
        <v>2435</v>
      </c>
      <c r="M273" s="9" t="s">
        <v>2436</v>
      </c>
      <c r="N273" s="2">
        <v>272</v>
      </c>
      <c r="O273" s="15" t="s">
        <v>1192</v>
      </c>
      <c r="P273" s="15" t="s">
        <v>1265</v>
      </c>
      <c r="Q273" s="15" t="s">
        <v>1223</v>
      </c>
      <c r="R273" s="5"/>
      <c r="S273" s="15" t="s">
        <v>2433</v>
      </c>
      <c r="T273" s="5"/>
      <c r="U273" s="5"/>
      <c r="V273" s="5"/>
      <c r="W273" s="29" t="s">
        <v>1223</v>
      </c>
      <c r="X273" s="29" t="s">
        <v>1223</v>
      </c>
    </row>
    <row r="274" spans="1:24" ht="12.75">
      <c r="A274" s="50" t="s">
        <v>1159</v>
      </c>
      <c r="B274" s="2">
        <v>184</v>
      </c>
      <c r="C274" s="2">
        <v>72</v>
      </c>
      <c r="D274" s="32">
        <f>PRODUCT(C274/B274*100)</f>
        <v>39.130434782608695</v>
      </c>
      <c r="E274" s="68" t="s">
        <v>1204</v>
      </c>
      <c r="F274" s="67">
        <v>0</v>
      </c>
      <c r="G274" s="68" t="s">
        <v>1236</v>
      </c>
      <c r="H274" s="67" t="s">
        <v>1161</v>
      </c>
      <c r="I274" s="67" t="s">
        <v>1162</v>
      </c>
      <c r="J274" s="2" t="s">
        <v>1160</v>
      </c>
      <c r="K274" s="1">
        <v>112</v>
      </c>
      <c r="L274" s="1" t="s">
        <v>1163</v>
      </c>
      <c r="M274" s="1" t="s">
        <v>1164</v>
      </c>
      <c r="N274" s="2">
        <v>273</v>
      </c>
      <c r="O274" s="5" t="s">
        <v>1192</v>
      </c>
      <c r="P274" s="5" t="s">
        <v>1265</v>
      </c>
      <c r="Q274" s="5" t="s">
        <v>1223</v>
      </c>
      <c r="R274" s="5" t="s">
        <v>1159</v>
      </c>
      <c r="S274" s="5"/>
      <c r="T274" s="5"/>
      <c r="U274" s="5"/>
      <c r="V274" s="5"/>
      <c r="W274" s="29" t="s">
        <v>1223</v>
      </c>
      <c r="X274" s="29" t="s">
        <v>1223</v>
      </c>
    </row>
    <row r="275" spans="1:24" ht="12.75">
      <c r="A275" s="51" t="s">
        <v>1915</v>
      </c>
      <c r="B275" s="2">
        <v>149</v>
      </c>
      <c r="C275" s="2">
        <v>84</v>
      </c>
      <c r="D275" s="32">
        <f>PRODUCT(C275/B275*100)</f>
        <v>56.375838926174495</v>
      </c>
      <c r="E275" s="68" t="s">
        <v>1203</v>
      </c>
      <c r="F275" s="67">
        <v>0</v>
      </c>
      <c r="G275" s="68" t="s">
        <v>1236</v>
      </c>
      <c r="H275" s="67" t="s">
        <v>1920</v>
      </c>
      <c r="I275" s="67" t="s">
        <v>1926</v>
      </c>
      <c r="J275" s="2" t="s">
        <v>1599</v>
      </c>
      <c r="K275" s="1">
        <v>65</v>
      </c>
      <c r="L275" s="1" t="s">
        <v>2287</v>
      </c>
      <c r="M275" s="1" t="s">
        <v>1927</v>
      </c>
      <c r="N275" s="2">
        <v>274</v>
      </c>
      <c r="O275" s="5" t="s">
        <v>1192</v>
      </c>
      <c r="P275" s="5" t="s">
        <v>1265</v>
      </c>
      <c r="Q275" s="5" t="s">
        <v>1916</v>
      </c>
      <c r="R275" s="5"/>
      <c r="S275" s="5"/>
      <c r="T275" s="5"/>
      <c r="U275" s="5"/>
      <c r="V275" s="5"/>
      <c r="W275" s="29" t="s">
        <v>1917</v>
      </c>
      <c r="X275" s="29" t="s">
        <v>2038</v>
      </c>
    </row>
    <row r="276" spans="1:24" ht="12.75">
      <c r="A276" s="50" t="s">
        <v>1918</v>
      </c>
      <c r="B276" s="2">
        <v>143</v>
      </c>
      <c r="C276" s="2">
        <v>68</v>
      </c>
      <c r="D276" s="32">
        <f>PRODUCT(C276/B276*100)</f>
        <v>47.55244755244755</v>
      </c>
      <c r="E276" s="68" t="s">
        <v>1204</v>
      </c>
      <c r="F276" s="67">
        <v>0</v>
      </c>
      <c r="G276" s="68" t="s">
        <v>1236</v>
      </c>
      <c r="H276" s="67" t="s">
        <v>1928</v>
      </c>
      <c r="I276" s="67" t="s">
        <v>269</v>
      </c>
      <c r="J276" s="2" t="s">
        <v>2078</v>
      </c>
      <c r="K276" s="1">
        <v>75</v>
      </c>
      <c r="L276" s="1" t="s">
        <v>1101</v>
      </c>
      <c r="M276" s="1" t="s">
        <v>1929</v>
      </c>
      <c r="N276" s="2">
        <v>275</v>
      </c>
      <c r="O276" s="5" t="s">
        <v>1192</v>
      </c>
      <c r="P276" s="5" t="s">
        <v>1265</v>
      </c>
      <c r="Q276" s="5" t="s">
        <v>1916</v>
      </c>
      <c r="R276" s="5" t="s">
        <v>1919</v>
      </c>
      <c r="S276" s="5"/>
      <c r="T276" s="5"/>
      <c r="U276" s="5"/>
      <c r="V276" s="5"/>
      <c r="W276" s="29" t="s">
        <v>1916</v>
      </c>
      <c r="X276" s="29" t="s">
        <v>1916</v>
      </c>
    </row>
    <row r="277" spans="1:24" ht="12.75">
      <c r="A277" s="51" t="s">
        <v>935</v>
      </c>
      <c r="B277" s="2">
        <v>152</v>
      </c>
      <c r="C277" s="2">
        <v>75</v>
      </c>
      <c r="D277" s="32">
        <f>PRODUCT(C277/B277*100)</f>
        <v>49.34210526315789</v>
      </c>
      <c r="E277" s="68" t="s">
        <v>1203</v>
      </c>
      <c r="F277" s="67">
        <v>0</v>
      </c>
      <c r="G277" s="68" t="s">
        <v>1236</v>
      </c>
      <c r="H277" s="67" t="s">
        <v>262</v>
      </c>
      <c r="I277" s="67" t="s">
        <v>963</v>
      </c>
      <c r="J277" s="2" t="s">
        <v>936</v>
      </c>
      <c r="K277" s="1">
        <v>77</v>
      </c>
      <c r="L277" s="1" t="s">
        <v>964</v>
      </c>
      <c r="M277" s="1" t="s">
        <v>2151</v>
      </c>
      <c r="N277" s="2">
        <v>276</v>
      </c>
      <c r="O277" s="5" t="s">
        <v>1192</v>
      </c>
      <c r="P277" s="5" t="s">
        <v>1265</v>
      </c>
      <c r="Q277" s="5" t="s">
        <v>937</v>
      </c>
      <c r="R277" s="5"/>
      <c r="S277" s="5"/>
      <c r="T277" s="5"/>
      <c r="U277" s="5"/>
      <c r="V277" s="5"/>
      <c r="W277" s="29" t="s">
        <v>938</v>
      </c>
      <c r="X277" s="29" t="s">
        <v>2038</v>
      </c>
    </row>
    <row r="278" spans="1:24" ht="12.75">
      <c r="A278" s="18" t="s">
        <v>1070</v>
      </c>
      <c r="B278" s="2">
        <v>325</v>
      </c>
      <c r="C278" s="10">
        <v>260</v>
      </c>
      <c r="D278" s="32">
        <f>C278/B278*100</f>
        <v>80</v>
      </c>
      <c r="E278" s="6" t="s">
        <v>1238</v>
      </c>
      <c r="F278" s="6">
        <v>0</v>
      </c>
      <c r="G278" s="6" t="s">
        <v>1237</v>
      </c>
      <c r="H278" s="6" t="s">
        <v>1531</v>
      </c>
      <c r="I278" s="6" t="s">
        <v>1998</v>
      </c>
      <c r="J278" s="2" t="s">
        <v>1997</v>
      </c>
      <c r="K278" s="1">
        <v>65</v>
      </c>
      <c r="L278" s="1" t="s">
        <v>2004</v>
      </c>
      <c r="M278" s="1" t="s">
        <v>2005</v>
      </c>
      <c r="N278" s="2">
        <v>277</v>
      </c>
      <c r="O278" s="5" t="s">
        <v>1192</v>
      </c>
      <c r="P278" s="5" t="s">
        <v>1294</v>
      </c>
      <c r="Q278" s="5"/>
      <c r="R278" s="5"/>
      <c r="S278" s="5"/>
      <c r="T278" s="5"/>
      <c r="U278" s="5"/>
      <c r="V278" s="5"/>
      <c r="W278" s="29" t="s">
        <v>1196</v>
      </c>
      <c r="X278" s="29" t="s">
        <v>1192</v>
      </c>
    </row>
    <row r="279" spans="1:24" s="35" customFormat="1" ht="12.75">
      <c r="A279" s="18" t="s">
        <v>1267</v>
      </c>
      <c r="B279" s="2">
        <v>510</v>
      </c>
      <c r="C279" s="10">
        <v>403</v>
      </c>
      <c r="D279" s="32">
        <f>C279/B279*100</f>
        <v>79.01960784313725</v>
      </c>
      <c r="E279" s="6" t="s">
        <v>1238</v>
      </c>
      <c r="F279" s="6">
        <v>0</v>
      </c>
      <c r="G279" s="6" t="s">
        <v>1237</v>
      </c>
      <c r="H279" s="6" t="s">
        <v>1982</v>
      </c>
      <c r="I279" s="6" t="s">
        <v>1983</v>
      </c>
      <c r="J279" s="2" t="s">
        <v>1986</v>
      </c>
      <c r="K279" s="1">
        <v>107</v>
      </c>
      <c r="L279" s="1" t="s">
        <v>1984</v>
      </c>
      <c r="M279" s="1" t="s">
        <v>1985</v>
      </c>
      <c r="N279" s="2">
        <v>278</v>
      </c>
      <c r="O279" s="5" t="s">
        <v>1192</v>
      </c>
      <c r="P279" s="15" t="s">
        <v>1790</v>
      </c>
      <c r="Q279" s="5"/>
      <c r="R279" s="5"/>
      <c r="S279" s="5"/>
      <c r="T279" s="5"/>
      <c r="U279" s="5"/>
      <c r="V279" s="5"/>
      <c r="W279" s="29" t="s">
        <v>1265</v>
      </c>
      <c r="X279" s="29" t="s">
        <v>1265</v>
      </c>
    </row>
    <row r="280" spans="1:24" s="35" customFormat="1" ht="12.75">
      <c r="A280" s="53" t="s">
        <v>1173</v>
      </c>
      <c r="B280" s="2">
        <v>356</v>
      </c>
      <c r="C280" s="2">
        <v>51</v>
      </c>
      <c r="D280" s="32">
        <f>PRODUCT(C280/B280*100)</f>
        <v>14.325842696629213</v>
      </c>
      <c r="E280" s="68" t="s">
        <v>1207</v>
      </c>
      <c r="F280" s="67">
        <v>0</v>
      </c>
      <c r="G280" s="68" t="s">
        <v>1237</v>
      </c>
      <c r="H280" s="67" t="s">
        <v>1176</v>
      </c>
      <c r="I280" s="67" t="s">
        <v>1177</v>
      </c>
      <c r="J280" s="2" t="s">
        <v>1174</v>
      </c>
      <c r="K280" s="1">
        <v>305</v>
      </c>
      <c r="L280" s="1" t="s">
        <v>1178</v>
      </c>
      <c r="M280" s="1" t="s">
        <v>1179</v>
      </c>
      <c r="N280" s="2">
        <v>279</v>
      </c>
      <c r="O280" s="5" t="s">
        <v>1192</v>
      </c>
      <c r="P280" s="15" t="s">
        <v>1790</v>
      </c>
      <c r="Q280" s="5"/>
      <c r="R280" s="5"/>
      <c r="S280" s="5"/>
      <c r="T280" s="5"/>
      <c r="U280" s="5" t="s">
        <v>1175</v>
      </c>
      <c r="V280" s="5"/>
      <c r="W280" s="34" t="s">
        <v>1790</v>
      </c>
      <c r="X280" s="34" t="s">
        <v>1790</v>
      </c>
    </row>
    <row r="281" spans="1:24" ht="12.75">
      <c r="A281" s="22" t="s">
        <v>2243</v>
      </c>
      <c r="B281" s="2">
        <v>432</v>
      </c>
      <c r="C281" s="10">
        <v>90</v>
      </c>
      <c r="D281" s="32">
        <f>C281/B281*100</f>
        <v>20.833333333333336</v>
      </c>
      <c r="E281" s="6" t="s">
        <v>1206</v>
      </c>
      <c r="F281" s="6">
        <v>0</v>
      </c>
      <c r="G281" s="6" t="s">
        <v>1237</v>
      </c>
      <c r="H281" s="6" t="s">
        <v>2241</v>
      </c>
      <c r="I281" s="6" t="s">
        <v>2242</v>
      </c>
      <c r="J281" s="2" t="s">
        <v>2026</v>
      </c>
      <c r="K281" s="2">
        <v>342</v>
      </c>
      <c r="L281" s="2" t="s">
        <v>2244</v>
      </c>
      <c r="M281" s="2" t="s">
        <v>2245</v>
      </c>
      <c r="N281" s="2">
        <v>280</v>
      </c>
      <c r="O281" s="5" t="s">
        <v>1192</v>
      </c>
      <c r="P281" s="15" t="s">
        <v>1790</v>
      </c>
      <c r="Q281" s="6"/>
      <c r="R281" s="6"/>
      <c r="S281" s="6"/>
      <c r="T281" s="6" t="s">
        <v>2246</v>
      </c>
      <c r="U281" s="6"/>
      <c r="V281" s="6"/>
      <c r="W281" s="34" t="s">
        <v>1790</v>
      </c>
      <c r="X281" s="34" t="s">
        <v>1790</v>
      </c>
    </row>
    <row r="282" spans="1:24" ht="12.75">
      <c r="A282" s="21" t="s">
        <v>2234</v>
      </c>
      <c r="B282" s="2">
        <v>426</v>
      </c>
      <c r="C282" s="10">
        <v>130</v>
      </c>
      <c r="D282" s="32">
        <f>C282/B282*100</f>
        <v>30.51643192488263</v>
      </c>
      <c r="E282" s="6" t="s">
        <v>1205</v>
      </c>
      <c r="F282" s="6">
        <v>0</v>
      </c>
      <c r="G282" s="6" t="s">
        <v>1237</v>
      </c>
      <c r="H282" s="6" t="s">
        <v>2237</v>
      </c>
      <c r="I282" s="6" t="s">
        <v>2238</v>
      </c>
      <c r="J282" s="2" t="s">
        <v>2235</v>
      </c>
      <c r="K282" s="2">
        <v>296</v>
      </c>
      <c r="L282" s="2" t="s">
        <v>2239</v>
      </c>
      <c r="M282" s="2" t="s">
        <v>2240</v>
      </c>
      <c r="N282" s="2">
        <v>281</v>
      </c>
      <c r="O282" s="5" t="s">
        <v>1192</v>
      </c>
      <c r="P282" s="15" t="s">
        <v>1790</v>
      </c>
      <c r="Q282" s="6"/>
      <c r="R282" s="6"/>
      <c r="S282" s="6" t="s">
        <v>2236</v>
      </c>
      <c r="T282" s="6"/>
      <c r="U282" s="6"/>
      <c r="V282" s="6"/>
      <c r="W282" s="34" t="s">
        <v>1790</v>
      </c>
      <c r="X282" s="34" t="s">
        <v>1790</v>
      </c>
    </row>
    <row r="283" spans="1:24" s="35" customFormat="1" ht="12.75">
      <c r="A283" s="23" t="s">
        <v>196</v>
      </c>
      <c r="B283" s="2">
        <v>425</v>
      </c>
      <c r="C283" s="10">
        <v>60</v>
      </c>
      <c r="D283" s="32">
        <f>C283/B283*100</f>
        <v>14.117647058823529</v>
      </c>
      <c r="E283" s="6" t="s">
        <v>1207</v>
      </c>
      <c r="F283" s="6">
        <v>0</v>
      </c>
      <c r="G283" s="6" t="s">
        <v>1237</v>
      </c>
      <c r="H283" s="6" t="s">
        <v>199</v>
      </c>
      <c r="I283" s="6" t="s">
        <v>1784</v>
      </c>
      <c r="J283" s="2" t="s">
        <v>197</v>
      </c>
      <c r="K283" s="2">
        <v>365</v>
      </c>
      <c r="L283" s="2" t="s">
        <v>200</v>
      </c>
      <c r="M283" s="2" t="s">
        <v>201</v>
      </c>
      <c r="N283" s="2">
        <v>282</v>
      </c>
      <c r="O283" s="5" t="s">
        <v>1192</v>
      </c>
      <c r="P283" s="15" t="s">
        <v>1790</v>
      </c>
      <c r="Q283" s="6"/>
      <c r="R283" s="6"/>
      <c r="S283" s="6" t="s">
        <v>2236</v>
      </c>
      <c r="T283" s="6"/>
      <c r="U283" s="6" t="s">
        <v>198</v>
      </c>
      <c r="V283" s="6"/>
      <c r="W283" s="34" t="s">
        <v>2236</v>
      </c>
      <c r="X283" s="34" t="s">
        <v>2236</v>
      </c>
    </row>
    <row r="284" spans="1:24" s="35" customFormat="1" ht="12.75">
      <c r="A284" s="52" t="s">
        <v>1155</v>
      </c>
      <c r="B284" s="2">
        <v>266</v>
      </c>
      <c r="C284" s="2">
        <v>61</v>
      </c>
      <c r="D284" s="32">
        <f aca="true" t="shared" si="6" ref="D284:D291">PRODUCT(C284/B284*100)</f>
        <v>22.932330827067666</v>
      </c>
      <c r="E284" s="68" t="s">
        <v>1206</v>
      </c>
      <c r="F284" s="67">
        <v>0</v>
      </c>
      <c r="G284" s="68" t="s">
        <v>1236</v>
      </c>
      <c r="H284" s="67" t="s">
        <v>1157</v>
      </c>
      <c r="I284" s="67" t="s">
        <v>1158</v>
      </c>
      <c r="J284" s="2" t="s">
        <v>105</v>
      </c>
      <c r="K284" s="1">
        <v>185</v>
      </c>
      <c r="L284" s="2" t="s">
        <v>1165</v>
      </c>
      <c r="M284" s="2" t="s">
        <v>1166</v>
      </c>
      <c r="N284" s="2">
        <v>283</v>
      </c>
      <c r="O284" s="5" t="s">
        <v>1192</v>
      </c>
      <c r="P284" s="15" t="s">
        <v>1790</v>
      </c>
      <c r="Q284" s="6"/>
      <c r="R284" s="6"/>
      <c r="S284" s="6" t="s">
        <v>2236</v>
      </c>
      <c r="T284" s="6" t="s">
        <v>1156</v>
      </c>
      <c r="U284" s="6"/>
      <c r="V284" s="6"/>
      <c r="W284" s="34" t="s">
        <v>2236</v>
      </c>
      <c r="X284" s="34" t="s">
        <v>2236</v>
      </c>
    </row>
    <row r="285" spans="1:24" s="35" customFormat="1" ht="12.75">
      <c r="A285" s="47" t="s">
        <v>1180</v>
      </c>
      <c r="B285" s="2">
        <v>197</v>
      </c>
      <c r="C285" s="2">
        <v>71</v>
      </c>
      <c r="D285" s="32">
        <f t="shared" si="6"/>
        <v>36.04060913705584</v>
      </c>
      <c r="E285" s="68" t="s">
        <v>1205</v>
      </c>
      <c r="F285" s="67">
        <v>0</v>
      </c>
      <c r="G285" s="68" t="s">
        <v>1236</v>
      </c>
      <c r="H285" s="67" t="s">
        <v>1185</v>
      </c>
      <c r="I285" s="67" t="s">
        <v>1186</v>
      </c>
      <c r="J285" s="2" t="s">
        <v>1181</v>
      </c>
      <c r="K285" s="1">
        <v>126</v>
      </c>
      <c r="L285" s="2" t="s">
        <v>1123</v>
      </c>
      <c r="M285" s="2" t="s">
        <v>1187</v>
      </c>
      <c r="N285" s="2">
        <v>284</v>
      </c>
      <c r="O285" s="5" t="s">
        <v>1192</v>
      </c>
      <c r="P285" s="15" t="s">
        <v>1790</v>
      </c>
      <c r="Q285" s="6"/>
      <c r="R285" s="6"/>
      <c r="S285" s="6" t="s">
        <v>1180</v>
      </c>
      <c r="T285" s="6"/>
      <c r="U285" s="6"/>
      <c r="V285" s="6"/>
      <c r="W285" s="34" t="s">
        <v>1751</v>
      </c>
      <c r="X285" s="34" t="s">
        <v>1790</v>
      </c>
    </row>
    <row r="286" spans="1:24" s="35" customFormat="1" ht="12.75">
      <c r="A286" s="47" t="s">
        <v>1182</v>
      </c>
      <c r="B286" s="2">
        <v>163</v>
      </c>
      <c r="C286" s="2">
        <v>58</v>
      </c>
      <c r="D286" s="32">
        <f t="shared" si="6"/>
        <v>35.58282208588957</v>
      </c>
      <c r="E286" s="68" t="s">
        <v>1205</v>
      </c>
      <c r="F286" s="67">
        <v>0</v>
      </c>
      <c r="G286" s="68" t="s">
        <v>1236</v>
      </c>
      <c r="H286" s="67" t="s">
        <v>1188</v>
      </c>
      <c r="I286" s="67" t="s">
        <v>1189</v>
      </c>
      <c r="J286" s="2" t="s">
        <v>1183</v>
      </c>
      <c r="K286" s="1">
        <v>105</v>
      </c>
      <c r="L286" s="2" t="s">
        <v>1190</v>
      </c>
      <c r="M286" s="2" t="s">
        <v>1191</v>
      </c>
      <c r="N286" s="2">
        <v>285</v>
      </c>
      <c r="O286" s="5" t="s">
        <v>1192</v>
      </c>
      <c r="P286" s="15" t="s">
        <v>1790</v>
      </c>
      <c r="Q286" s="6"/>
      <c r="R286" s="6"/>
      <c r="S286" s="6" t="s">
        <v>1184</v>
      </c>
      <c r="T286" s="6"/>
      <c r="U286" s="6"/>
      <c r="V286" s="6"/>
      <c r="W286" s="34" t="s">
        <v>1751</v>
      </c>
      <c r="X286" s="34" t="s">
        <v>1790</v>
      </c>
    </row>
    <row r="287" spans="1:24" s="35" customFormat="1" ht="12.75">
      <c r="A287" s="47" t="s">
        <v>1103</v>
      </c>
      <c r="B287" s="2">
        <v>233</v>
      </c>
      <c r="C287" s="2">
        <v>78</v>
      </c>
      <c r="D287" s="32">
        <f t="shared" si="6"/>
        <v>33.47639484978541</v>
      </c>
      <c r="E287" s="68" t="s">
        <v>1205</v>
      </c>
      <c r="F287" s="67">
        <v>0</v>
      </c>
      <c r="G287" s="68" t="s">
        <v>1236</v>
      </c>
      <c r="H287" s="67" t="s">
        <v>1106</v>
      </c>
      <c r="I287" s="67" t="s">
        <v>1113</v>
      </c>
      <c r="J287" s="2" t="s">
        <v>513</v>
      </c>
      <c r="K287" s="1">
        <v>155</v>
      </c>
      <c r="L287" s="2" t="s">
        <v>1120</v>
      </c>
      <c r="M287" s="2" t="s">
        <v>706</v>
      </c>
      <c r="N287" s="2">
        <v>286</v>
      </c>
      <c r="O287" s="5" t="s">
        <v>1192</v>
      </c>
      <c r="P287" s="15" t="s">
        <v>1790</v>
      </c>
      <c r="Q287" s="6"/>
      <c r="R287" s="6"/>
      <c r="S287" s="6" t="s">
        <v>1105</v>
      </c>
      <c r="T287" s="6"/>
      <c r="U287" s="6"/>
      <c r="V287" s="6"/>
      <c r="W287" s="34" t="s">
        <v>1790</v>
      </c>
      <c r="X287" s="34" t="s">
        <v>1790</v>
      </c>
    </row>
    <row r="288" spans="1:24" s="35" customFormat="1" ht="12.75">
      <c r="A288" s="47" t="s">
        <v>1104</v>
      </c>
      <c r="B288" s="2">
        <v>171</v>
      </c>
      <c r="C288" s="2">
        <v>56</v>
      </c>
      <c r="D288" s="32">
        <f t="shared" si="6"/>
        <v>32.748538011695906</v>
      </c>
      <c r="E288" s="68" t="s">
        <v>1205</v>
      </c>
      <c r="F288" s="67">
        <v>0</v>
      </c>
      <c r="G288" s="68" t="s">
        <v>1236</v>
      </c>
      <c r="H288" s="67" t="s">
        <v>1121</v>
      </c>
      <c r="I288" s="67" t="s">
        <v>1122</v>
      </c>
      <c r="J288" s="2" t="s">
        <v>1092</v>
      </c>
      <c r="K288" s="1">
        <v>115</v>
      </c>
      <c r="L288" s="2" t="s">
        <v>1123</v>
      </c>
      <c r="M288" s="2" t="s">
        <v>1944</v>
      </c>
      <c r="N288" s="2">
        <v>287</v>
      </c>
      <c r="O288" s="5" t="s">
        <v>1192</v>
      </c>
      <c r="P288" s="15" t="s">
        <v>1790</v>
      </c>
      <c r="Q288" s="6"/>
      <c r="R288" s="6"/>
      <c r="S288" s="6" t="s">
        <v>1104</v>
      </c>
      <c r="T288" s="6"/>
      <c r="U288" s="6"/>
      <c r="V288" s="6"/>
      <c r="W288" s="34" t="s">
        <v>1105</v>
      </c>
      <c r="X288" s="34" t="s">
        <v>1105</v>
      </c>
    </row>
    <row r="289" spans="1:24" s="35" customFormat="1" ht="12.75">
      <c r="A289" s="47" t="s">
        <v>1143</v>
      </c>
      <c r="B289" s="2">
        <v>243</v>
      </c>
      <c r="C289" s="2">
        <v>78</v>
      </c>
      <c r="D289" s="32">
        <f t="shared" si="6"/>
        <v>32.098765432098766</v>
      </c>
      <c r="E289" s="68" t="s">
        <v>1205</v>
      </c>
      <c r="F289" s="67">
        <v>0</v>
      </c>
      <c r="G289" s="68" t="s">
        <v>1236</v>
      </c>
      <c r="H289" s="67" t="s">
        <v>1145</v>
      </c>
      <c r="I289" s="67" t="s">
        <v>1146</v>
      </c>
      <c r="J289" s="2" t="s">
        <v>222</v>
      </c>
      <c r="K289" s="1">
        <v>165</v>
      </c>
      <c r="L289" s="2" t="s">
        <v>1147</v>
      </c>
      <c r="M289" s="2" t="s">
        <v>1148</v>
      </c>
      <c r="N289" s="2">
        <v>288</v>
      </c>
      <c r="O289" s="5" t="s">
        <v>1192</v>
      </c>
      <c r="P289" s="15" t="s">
        <v>1790</v>
      </c>
      <c r="Q289" s="6"/>
      <c r="R289" s="6"/>
      <c r="S289" s="6" t="s">
        <v>1144</v>
      </c>
      <c r="T289" s="6"/>
      <c r="U289" s="6"/>
      <c r="V289" s="6"/>
      <c r="W289" s="34" t="s">
        <v>1132</v>
      </c>
      <c r="X289" s="34" t="s">
        <v>1790</v>
      </c>
    </row>
    <row r="290" spans="1:24" s="35" customFormat="1" ht="12.75">
      <c r="A290" s="47" t="s">
        <v>1131</v>
      </c>
      <c r="B290" s="2">
        <v>264</v>
      </c>
      <c r="C290" s="2">
        <v>79</v>
      </c>
      <c r="D290" s="32">
        <f t="shared" si="6"/>
        <v>29.924242424242426</v>
      </c>
      <c r="E290" s="68" t="s">
        <v>1205</v>
      </c>
      <c r="F290" s="67">
        <v>0</v>
      </c>
      <c r="G290" s="68" t="s">
        <v>1236</v>
      </c>
      <c r="H290" s="67" t="s">
        <v>1133</v>
      </c>
      <c r="I290" s="67" t="s">
        <v>1134</v>
      </c>
      <c r="J290" s="2" t="s">
        <v>105</v>
      </c>
      <c r="K290" s="1">
        <v>185</v>
      </c>
      <c r="L290" s="2" t="s">
        <v>1133</v>
      </c>
      <c r="M290" s="2" t="s">
        <v>1135</v>
      </c>
      <c r="N290" s="2">
        <v>289</v>
      </c>
      <c r="O290" s="5" t="s">
        <v>1192</v>
      </c>
      <c r="P290" s="15" t="s">
        <v>1790</v>
      </c>
      <c r="Q290" s="6"/>
      <c r="R290" s="6"/>
      <c r="S290" s="6" t="s">
        <v>1132</v>
      </c>
      <c r="T290" s="6"/>
      <c r="U290" s="6"/>
      <c r="V290" s="6"/>
      <c r="W290" s="34" t="s">
        <v>1790</v>
      </c>
      <c r="X290" s="34" t="s">
        <v>1790</v>
      </c>
    </row>
    <row r="291" spans="1:24" s="35" customFormat="1" ht="12.75">
      <c r="A291" s="52" t="s">
        <v>1136</v>
      </c>
      <c r="B291" s="2">
        <v>237</v>
      </c>
      <c r="C291" s="2">
        <v>56</v>
      </c>
      <c r="D291" s="32">
        <f t="shared" si="6"/>
        <v>23.628691983122362</v>
      </c>
      <c r="E291" s="68" t="s">
        <v>1206</v>
      </c>
      <c r="F291" s="67">
        <v>0</v>
      </c>
      <c r="G291" s="68" t="s">
        <v>1236</v>
      </c>
      <c r="H291" s="67" t="s">
        <v>1139</v>
      </c>
      <c r="I291" s="67" t="s">
        <v>1140</v>
      </c>
      <c r="J291" s="2" t="s">
        <v>1137</v>
      </c>
      <c r="K291" s="1">
        <v>181</v>
      </c>
      <c r="L291" s="2" t="s">
        <v>1141</v>
      </c>
      <c r="M291" s="2" t="s">
        <v>1142</v>
      </c>
      <c r="N291" s="2">
        <v>290</v>
      </c>
      <c r="O291" s="5" t="s">
        <v>1192</v>
      </c>
      <c r="P291" s="15" t="s">
        <v>1790</v>
      </c>
      <c r="Q291" s="6"/>
      <c r="R291" s="6"/>
      <c r="S291" s="6" t="s">
        <v>1132</v>
      </c>
      <c r="T291" s="6" t="s">
        <v>1138</v>
      </c>
      <c r="U291" s="6"/>
      <c r="V291" s="6"/>
      <c r="W291" s="34" t="s">
        <v>1132</v>
      </c>
      <c r="X291" s="34" t="s">
        <v>1132</v>
      </c>
    </row>
    <row r="292" spans="1:24" ht="12.75">
      <c r="A292" s="21" t="s">
        <v>1747</v>
      </c>
      <c r="B292" s="2">
        <v>272</v>
      </c>
      <c r="C292" s="10">
        <v>77</v>
      </c>
      <c r="D292" s="32">
        <f>C292/B292*100</f>
        <v>28.308823529411764</v>
      </c>
      <c r="E292" s="6" t="s">
        <v>1205</v>
      </c>
      <c r="F292" s="6">
        <v>0</v>
      </c>
      <c r="G292" s="6" t="s">
        <v>1236</v>
      </c>
      <c r="H292" s="6" t="s">
        <v>1738</v>
      </c>
      <c r="I292" s="6" t="s">
        <v>1739</v>
      </c>
      <c r="J292" s="86" t="s">
        <v>1748</v>
      </c>
      <c r="K292" s="2">
        <v>195</v>
      </c>
      <c r="L292" s="2" t="s">
        <v>1740</v>
      </c>
      <c r="M292" s="2" t="s">
        <v>1741</v>
      </c>
      <c r="N292" s="2">
        <v>291</v>
      </c>
      <c r="O292" s="5" t="s">
        <v>1192</v>
      </c>
      <c r="P292" s="15" t="s">
        <v>1790</v>
      </c>
      <c r="Q292" s="6"/>
      <c r="R292" s="6"/>
      <c r="S292" s="6" t="s">
        <v>1750</v>
      </c>
      <c r="T292" s="6"/>
      <c r="U292" s="6"/>
      <c r="V292" s="6"/>
      <c r="W292" s="34" t="s">
        <v>1790</v>
      </c>
      <c r="X292" s="34" t="s">
        <v>1790</v>
      </c>
    </row>
    <row r="293" spans="1:24" ht="12.75">
      <c r="A293" s="47" t="s">
        <v>1167</v>
      </c>
      <c r="B293" s="2">
        <v>238</v>
      </c>
      <c r="C293" s="2">
        <v>66</v>
      </c>
      <c r="D293" s="32">
        <f>PRODUCT(C293/B293*100)</f>
        <v>27.73109243697479</v>
      </c>
      <c r="E293" s="68" t="s">
        <v>1205</v>
      </c>
      <c r="F293" s="67">
        <v>0</v>
      </c>
      <c r="G293" s="68" t="s">
        <v>1236</v>
      </c>
      <c r="H293" s="67" t="s">
        <v>1170</v>
      </c>
      <c r="I293" s="67" t="s">
        <v>1171</v>
      </c>
      <c r="J293" s="2" t="s">
        <v>1168</v>
      </c>
      <c r="K293" s="1">
        <v>172</v>
      </c>
      <c r="L293" s="2" t="s">
        <v>1740</v>
      </c>
      <c r="M293" s="2" t="s">
        <v>1172</v>
      </c>
      <c r="N293" s="2">
        <v>292</v>
      </c>
      <c r="O293" s="5" t="s">
        <v>1192</v>
      </c>
      <c r="P293" s="15" t="s">
        <v>1790</v>
      </c>
      <c r="Q293" s="6"/>
      <c r="R293" s="6"/>
      <c r="S293" s="6" t="s">
        <v>1169</v>
      </c>
      <c r="T293" s="6"/>
      <c r="U293" s="6"/>
      <c r="V293" s="6"/>
      <c r="W293" s="34" t="s">
        <v>1790</v>
      </c>
      <c r="X293" s="34" t="s">
        <v>1790</v>
      </c>
    </row>
    <row r="294" spans="1:24" ht="12.75">
      <c r="A294" s="21" t="s">
        <v>1746</v>
      </c>
      <c r="B294" s="2">
        <v>286</v>
      </c>
      <c r="C294" s="10">
        <v>78</v>
      </c>
      <c r="D294" s="32">
        <f>C294/B294*100</f>
        <v>27.27272727272727</v>
      </c>
      <c r="E294" s="6" t="s">
        <v>1205</v>
      </c>
      <c r="F294" s="6">
        <v>0</v>
      </c>
      <c r="G294" s="6" t="s">
        <v>1236</v>
      </c>
      <c r="H294" s="6" t="s">
        <v>1742</v>
      </c>
      <c r="I294" s="6" t="s">
        <v>1743</v>
      </c>
      <c r="J294" s="2" t="s">
        <v>1749</v>
      </c>
      <c r="K294" s="2">
        <v>208</v>
      </c>
      <c r="L294" s="2" t="s">
        <v>1744</v>
      </c>
      <c r="M294" s="2" t="s">
        <v>1745</v>
      </c>
      <c r="N294" s="2">
        <v>293</v>
      </c>
      <c r="O294" s="5" t="s">
        <v>1192</v>
      </c>
      <c r="P294" s="15" t="s">
        <v>1790</v>
      </c>
      <c r="Q294" s="6"/>
      <c r="R294" s="6"/>
      <c r="S294" s="6" t="s">
        <v>1751</v>
      </c>
      <c r="T294" s="6"/>
      <c r="U294" s="6"/>
      <c r="V294" s="6"/>
      <c r="W294" s="34" t="s">
        <v>1790</v>
      </c>
      <c r="X294" s="34" t="s">
        <v>1790</v>
      </c>
    </row>
    <row r="295" spans="1:24" ht="12.75">
      <c r="A295" s="47" t="s">
        <v>1149</v>
      </c>
      <c r="B295" s="2">
        <v>198</v>
      </c>
      <c r="C295" s="2">
        <v>53</v>
      </c>
      <c r="D295" s="32">
        <f>PRODUCT(C295/B295*100)</f>
        <v>26.767676767676768</v>
      </c>
      <c r="E295" s="68" t="s">
        <v>1205</v>
      </c>
      <c r="F295" s="67">
        <v>0</v>
      </c>
      <c r="G295" s="68" t="s">
        <v>1236</v>
      </c>
      <c r="H295" s="67" t="s">
        <v>1152</v>
      </c>
      <c r="I295" s="67" t="s">
        <v>100</v>
      </c>
      <c r="J295" s="2" t="s">
        <v>1150</v>
      </c>
      <c r="K295" s="1">
        <v>145</v>
      </c>
      <c r="L295" s="2" t="s">
        <v>1153</v>
      </c>
      <c r="M295" s="2" t="s">
        <v>1154</v>
      </c>
      <c r="N295" s="2">
        <v>294</v>
      </c>
      <c r="O295" s="5" t="s">
        <v>1192</v>
      </c>
      <c r="P295" s="15" t="s">
        <v>1790</v>
      </c>
      <c r="Q295" s="6"/>
      <c r="R295" s="6"/>
      <c r="S295" s="6" t="s">
        <v>1151</v>
      </c>
      <c r="T295" s="6"/>
      <c r="U295" s="6"/>
      <c r="V295" s="6"/>
      <c r="W295" s="34" t="s">
        <v>1144</v>
      </c>
      <c r="X295" s="34" t="s">
        <v>1144</v>
      </c>
    </row>
    <row r="296" spans="1:24" s="35" customFormat="1" ht="12.75">
      <c r="A296" s="20" t="s">
        <v>273</v>
      </c>
      <c r="B296" s="2">
        <v>286</v>
      </c>
      <c r="C296" s="10">
        <v>114</v>
      </c>
      <c r="D296" s="32">
        <f>C296/B296*100</f>
        <v>39.86013986013986</v>
      </c>
      <c r="E296" s="6" t="s">
        <v>1204</v>
      </c>
      <c r="F296" s="6">
        <v>0</v>
      </c>
      <c r="G296" s="6" t="s">
        <v>1236</v>
      </c>
      <c r="H296" s="6" t="s">
        <v>2230</v>
      </c>
      <c r="I296" s="6" t="s">
        <v>2231</v>
      </c>
      <c r="J296" s="2" t="s">
        <v>2228</v>
      </c>
      <c r="K296" s="1">
        <v>172</v>
      </c>
      <c r="L296" s="1" t="s">
        <v>2232</v>
      </c>
      <c r="M296" s="1" t="s">
        <v>2233</v>
      </c>
      <c r="N296" s="2">
        <v>295</v>
      </c>
      <c r="O296" s="5" t="s">
        <v>1192</v>
      </c>
      <c r="P296" s="15" t="s">
        <v>1790</v>
      </c>
      <c r="Q296" s="5"/>
      <c r="R296" s="5" t="s">
        <v>2229</v>
      </c>
      <c r="S296" s="5"/>
      <c r="T296" s="5"/>
      <c r="U296" s="5"/>
      <c r="V296" s="5"/>
      <c r="W296" s="34" t="s">
        <v>1790</v>
      </c>
      <c r="X296" s="34" t="s">
        <v>1790</v>
      </c>
    </row>
    <row r="297" spans="1:24" s="35" customFormat="1" ht="12.75">
      <c r="A297" s="52" t="s">
        <v>2199</v>
      </c>
      <c r="B297" s="2">
        <v>229</v>
      </c>
      <c r="C297" s="2">
        <v>50</v>
      </c>
      <c r="D297" s="32">
        <f>PRODUCT(C297/B297*100)</f>
        <v>21.83406113537118</v>
      </c>
      <c r="E297" s="68" t="s">
        <v>1206</v>
      </c>
      <c r="F297" s="67">
        <v>0</v>
      </c>
      <c r="G297" s="68" t="s">
        <v>1236</v>
      </c>
      <c r="H297" s="67" t="s">
        <v>2195</v>
      </c>
      <c r="I297" s="67" t="s">
        <v>1045</v>
      </c>
      <c r="J297" s="2" t="s">
        <v>2194</v>
      </c>
      <c r="K297" s="1">
        <v>179</v>
      </c>
      <c r="L297" s="1" t="s">
        <v>2196</v>
      </c>
      <c r="M297" s="1" t="s">
        <v>2197</v>
      </c>
      <c r="N297" s="2">
        <v>296</v>
      </c>
      <c r="O297" s="5" t="s">
        <v>1192</v>
      </c>
      <c r="P297" s="15" t="s">
        <v>1790</v>
      </c>
      <c r="Q297" s="5"/>
      <c r="R297" s="5" t="s">
        <v>2229</v>
      </c>
      <c r="S297" s="5"/>
      <c r="T297" s="5" t="s">
        <v>2198</v>
      </c>
      <c r="U297" s="5"/>
      <c r="V297" s="5"/>
      <c r="W297" s="34" t="s">
        <v>2229</v>
      </c>
      <c r="X297" s="34" t="s">
        <v>2229</v>
      </c>
    </row>
    <row r="298" spans="1:24" s="35" customFormat="1" ht="12.75">
      <c r="A298" s="52" t="s">
        <v>1254</v>
      </c>
      <c r="B298" s="2">
        <v>238</v>
      </c>
      <c r="C298" s="2">
        <v>49</v>
      </c>
      <c r="D298" s="32">
        <f>PRODUCT(C298/B298*100)</f>
        <v>20.588235294117645</v>
      </c>
      <c r="E298" s="68" t="s">
        <v>1206</v>
      </c>
      <c r="F298" s="67">
        <v>0</v>
      </c>
      <c r="G298" s="68" t="s">
        <v>1236</v>
      </c>
      <c r="H298" s="67" t="s">
        <v>1255</v>
      </c>
      <c r="I298" s="67" t="s">
        <v>1256</v>
      </c>
      <c r="J298" s="2" t="s">
        <v>424</v>
      </c>
      <c r="K298" s="1">
        <v>189</v>
      </c>
      <c r="L298" s="1" t="s">
        <v>1257</v>
      </c>
      <c r="M298" s="1" t="s">
        <v>1258</v>
      </c>
      <c r="N298" s="2">
        <v>297</v>
      </c>
      <c r="O298" s="5" t="s">
        <v>1192</v>
      </c>
      <c r="P298" s="15" t="s">
        <v>1790</v>
      </c>
      <c r="Q298" s="5"/>
      <c r="R298" s="5" t="s">
        <v>2229</v>
      </c>
      <c r="S298" s="5"/>
      <c r="T298" s="5" t="s">
        <v>1259</v>
      </c>
      <c r="U298" s="5"/>
      <c r="V298" s="5"/>
      <c r="W298" s="34" t="s">
        <v>2229</v>
      </c>
      <c r="X298" s="34" t="s">
        <v>2229</v>
      </c>
    </row>
    <row r="299" spans="1:24" ht="12.75">
      <c r="A299" s="19" t="s">
        <v>2187</v>
      </c>
      <c r="B299" s="2">
        <v>356</v>
      </c>
      <c r="C299" s="10">
        <v>221</v>
      </c>
      <c r="D299" s="32">
        <f>C299/B299*100</f>
        <v>62.07865168539326</v>
      </c>
      <c r="E299" s="6" t="s">
        <v>1203</v>
      </c>
      <c r="F299" s="6">
        <v>0</v>
      </c>
      <c r="G299" s="6" t="s">
        <v>1237</v>
      </c>
      <c r="H299" s="6" t="s">
        <v>2189</v>
      </c>
      <c r="I299" s="6" t="s">
        <v>2190</v>
      </c>
      <c r="J299" s="2" t="s">
        <v>2193</v>
      </c>
      <c r="K299" s="1">
        <v>135</v>
      </c>
      <c r="L299" s="1" t="s">
        <v>2191</v>
      </c>
      <c r="M299" s="1" t="s">
        <v>2192</v>
      </c>
      <c r="N299" s="2">
        <v>298</v>
      </c>
      <c r="O299" s="5" t="s">
        <v>1192</v>
      </c>
      <c r="P299" s="15" t="s">
        <v>1790</v>
      </c>
      <c r="Q299" s="5" t="s">
        <v>2188</v>
      </c>
      <c r="R299" s="5"/>
      <c r="S299" s="5"/>
      <c r="T299" s="5"/>
      <c r="U299" s="5"/>
      <c r="V299" s="5"/>
      <c r="W299" s="34" t="s">
        <v>1790</v>
      </c>
      <c r="X299" s="34" t="s">
        <v>1790</v>
      </c>
    </row>
    <row r="300" spans="1:24" ht="12.75">
      <c r="A300" s="21" t="s">
        <v>1352</v>
      </c>
      <c r="B300" s="2">
        <v>332</v>
      </c>
      <c r="C300" s="10">
        <v>87</v>
      </c>
      <c r="D300" s="32">
        <f>C300/B300*100</f>
        <v>26.20481927710843</v>
      </c>
      <c r="E300" s="6" t="s">
        <v>1205</v>
      </c>
      <c r="F300" s="6">
        <v>0</v>
      </c>
      <c r="G300" s="6" t="s">
        <v>1237</v>
      </c>
      <c r="H300" s="6" t="s">
        <v>2205</v>
      </c>
      <c r="I300" s="6" t="s">
        <v>2206</v>
      </c>
      <c r="J300" s="2" t="s">
        <v>2209</v>
      </c>
      <c r="K300" s="1">
        <v>245</v>
      </c>
      <c r="L300" s="1" t="s">
        <v>2207</v>
      </c>
      <c r="M300" s="1" t="s">
        <v>2208</v>
      </c>
      <c r="N300" s="2">
        <v>299</v>
      </c>
      <c r="O300" s="5" t="s">
        <v>1192</v>
      </c>
      <c r="P300" s="15" t="s">
        <v>1790</v>
      </c>
      <c r="Q300" s="5" t="s">
        <v>2188</v>
      </c>
      <c r="R300" s="5"/>
      <c r="S300" s="5" t="s">
        <v>1351</v>
      </c>
      <c r="T300" s="5"/>
      <c r="U300" s="5"/>
      <c r="V300" s="5"/>
      <c r="W300" s="29" t="s">
        <v>2188</v>
      </c>
      <c r="X300" s="29" t="s">
        <v>2188</v>
      </c>
    </row>
    <row r="301" spans="1:24" ht="12.75">
      <c r="A301" s="47" t="s">
        <v>1909</v>
      </c>
      <c r="B301" s="2">
        <v>235</v>
      </c>
      <c r="C301" s="2">
        <v>60</v>
      </c>
      <c r="D301" s="32">
        <f>PRODUCT(C301/B301*100)</f>
        <v>25.53191489361702</v>
      </c>
      <c r="E301" s="68" t="s">
        <v>1205</v>
      </c>
      <c r="F301" s="67">
        <v>0</v>
      </c>
      <c r="G301" s="68" t="s">
        <v>1236</v>
      </c>
      <c r="H301" s="67" t="s">
        <v>1911</v>
      </c>
      <c r="I301" s="67" t="s">
        <v>1912</v>
      </c>
      <c r="J301" s="2" t="s">
        <v>91</v>
      </c>
      <c r="K301" s="1">
        <v>175</v>
      </c>
      <c r="L301" s="1" t="s">
        <v>1913</v>
      </c>
      <c r="M301" s="1" t="s">
        <v>1914</v>
      </c>
      <c r="N301" s="2">
        <v>300</v>
      </c>
      <c r="O301" s="5" t="s">
        <v>1192</v>
      </c>
      <c r="P301" s="15" t="s">
        <v>1790</v>
      </c>
      <c r="Q301" s="5" t="s">
        <v>2188</v>
      </c>
      <c r="R301" s="5"/>
      <c r="S301" s="5" t="s">
        <v>1910</v>
      </c>
      <c r="T301" s="5"/>
      <c r="U301" s="5"/>
      <c r="V301" s="5"/>
      <c r="W301" s="29" t="s">
        <v>2188</v>
      </c>
      <c r="X301" s="29" t="s">
        <v>2188</v>
      </c>
    </row>
    <row r="302" spans="1:24" s="35" customFormat="1" ht="12.75">
      <c r="A302" s="19" t="s">
        <v>2210</v>
      </c>
      <c r="B302" s="2">
        <v>334</v>
      </c>
      <c r="C302" s="10">
        <v>179</v>
      </c>
      <c r="D302" s="32">
        <f>C302/B302*100</f>
        <v>53.59281437125748</v>
      </c>
      <c r="E302" s="6" t="s">
        <v>1203</v>
      </c>
      <c r="F302" s="6">
        <v>0</v>
      </c>
      <c r="G302" s="6" t="s">
        <v>1237</v>
      </c>
      <c r="H302" s="6" t="s">
        <v>2200</v>
      </c>
      <c r="I302" s="6" t="s">
        <v>2201</v>
      </c>
      <c r="J302" s="2" t="s">
        <v>2204</v>
      </c>
      <c r="K302" s="1">
        <v>155</v>
      </c>
      <c r="L302" s="1" t="s">
        <v>2202</v>
      </c>
      <c r="M302" s="1" t="s">
        <v>2203</v>
      </c>
      <c r="N302" s="2">
        <v>301</v>
      </c>
      <c r="O302" s="5" t="s">
        <v>1192</v>
      </c>
      <c r="P302" s="15" t="s">
        <v>1790</v>
      </c>
      <c r="Q302" s="5" t="s">
        <v>1336</v>
      </c>
      <c r="R302" s="5"/>
      <c r="S302" s="5"/>
      <c r="T302" s="5"/>
      <c r="U302" s="5"/>
      <c r="V302" s="5"/>
      <c r="W302" s="29" t="s">
        <v>2188</v>
      </c>
      <c r="X302" s="29" t="s">
        <v>2188</v>
      </c>
    </row>
    <row r="303" spans="1:24" ht="12.75">
      <c r="A303" s="51" t="s">
        <v>501</v>
      </c>
      <c r="B303" s="2">
        <v>161</v>
      </c>
      <c r="C303" s="2">
        <v>100</v>
      </c>
      <c r="D303" s="32">
        <f>PRODUCT(C303/B303*100)</f>
        <v>62.11180124223602</v>
      </c>
      <c r="E303" s="68" t="s">
        <v>1203</v>
      </c>
      <c r="F303" s="67">
        <v>0</v>
      </c>
      <c r="G303" s="68" t="s">
        <v>1236</v>
      </c>
      <c r="H303" s="67" t="s">
        <v>705</v>
      </c>
      <c r="I303" s="67" t="s">
        <v>706</v>
      </c>
      <c r="J303" s="2" t="s">
        <v>502</v>
      </c>
      <c r="K303" s="1">
        <v>61</v>
      </c>
      <c r="L303" s="1" t="s">
        <v>2353</v>
      </c>
      <c r="M303" s="1" t="s">
        <v>707</v>
      </c>
      <c r="N303" s="2">
        <v>302</v>
      </c>
      <c r="O303" s="5" t="s">
        <v>1192</v>
      </c>
      <c r="P303" s="15" t="s">
        <v>1790</v>
      </c>
      <c r="Q303" s="5" t="s">
        <v>501</v>
      </c>
      <c r="R303" s="5"/>
      <c r="S303" s="5"/>
      <c r="T303" s="5"/>
      <c r="U303" s="5"/>
      <c r="V303" s="5"/>
      <c r="W303" s="29" t="s">
        <v>2188</v>
      </c>
      <c r="X303" s="29" t="s">
        <v>1790</v>
      </c>
    </row>
    <row r="304" spans="1:24" ht="12.75">
      <c r="A304" s="19" t="s">
        <v>1337</v>
      </c>
      <c r="B304" s="2">
        <v>319</v>
      </c>
      <c r="C304" s="10">
        <v>164</v>
      </c>
      <c r="D304" s="32">
        <f>C304/B304*100</f>
        <v>51.410658307210035</v>
      </c>
      <c r="E304" s="6" t="s">
        <v>1203</v>
      </c>
      <c r="F304" s="6">
        <v>0</v>
      </c>
      <c r="G304" s="6" t="s">
        <v>1236</v>
      </c>
      <c r="H304" s="6" t="s">
        <v>2214</v>
      </c>
      <c r="I304" s="6" t="s">
        <v>2215</v>
      </c>
      <c r="J304" s="2" t="s">
        <v>2211</v>
      </c>
      <c r="K304" s="1">
        <v>155</v>
      </c>
      <c r="L304" s="1" t="s">
        <v>2212</v>
      </c>
      <c r="M304" s="1" t="s">
        <v>2213</v>
      </c>
      <c r="N304" s="2">
        <v>303</v>
      </c>
      <c r="O304" s="5" t="s">
        <v>1192</v>
      </c>
      <c r="P304" s="15" t="s">
        <v>1790</v>
      </c>
      <c r="Q304" s="5" t="s">
        <v>1339</v>
      </c>
      <c r="R304" s="5"/>
      <c r="S304" s="5"/>
      <c r="T304" s="5"/>
      <c r="U304" s="5"/>
      <c r="V304" s="5"/>
      <c r="W304" s="29" t="s">
        <v>1336</v>
      </c>
      <c r="X304" s="29" t="s">
        <v>1336</v>
      </c>
    </row>
    <row r="305" spans="1:24" ht="12.75">
      <c r="A305" s="47" t="s">
        <v>1401</v>
      </c>
      <c r="B305" s="2">
        <v>256</v>
      </c>
      <c r="C305" s="2">
        <v>74</v>
      </c>
      <c r="D305" s="32">
        <f>PRODUCT(C305/B305*100)</f>
        <v>28.90625</v>
      </c>
      <c r="E305" s="68" t="s">
        <v>1205</v>
      </c>
      <c r="F305" s="67">
        <v>0</v>
      </c>
      <c r="G305" s="68" t="s">
        <v>1236</v>
      </c>
      <c r="H305" s="67" t="s">
        <v>1403</v>
      </c>
      <c r="I305" s="67" t="s">
        <v>1404</v>
      </c>
      <c r="J305" s="2" t="s">
        <v>1402</v>
      </c>
      <c r="K305" s="1">
        <v>182</v>
      </c>
      <c r="L305" s="1" t="s">
        <v>1405</v>
      </c>
      <c r="M305" s="1" t="s">
        <v>1406</v>
      </c>
      <c r="N305" s="2">
        <v>304</v>
      </c>
      <c r="O305" s="5" t="s">
        <v>1192</v>
      </c>
      <c r="P305" s="15" t="s">
        <v>1790</v>
      </c>
      <c r="Q305" s="5" t="s">
        <v>1339</v>
      </c>
      <c r="R305" s="5"/>
      <c r="S305" s="5" t="s">
        <v>1407</v>
      </c>
      <c r="T305" s="5"/>
      <c r="U305" s="5"/>
      <c r="V305" s="5"/>
      <c r="W305" s="29" t="s">
        <v>1337</v>
      </c>
      <c r="X305" s="29" t="s">
        <v>1337</v>
      </c>
    </row>
    <row r="306" spans="1:24" s="35" customFormat="1" ht="12.75">
      <c r="A306" s="19" t="s">
        <v>2227</v>
      </c>
      <c r="B306" s="2">
        <v>272</v>
      </c>
      <c r="C306" s="10">
        <v>139</v>
      </c>
      <c r="D306" s="32">
        <f>C306/B306*100</f>
        <v>51.10294117647059</v>
      </c>
      <c r="E306" s="6" t="s">
        <v>1203</v>
      </c>
      <c r="F306" s="6">
        <v>0</v>
      </c>
      <c r="G306" s="6" t="s">
        <v>1236</v>
      </c>
      <c r="H306" s="6" t="s">
        <v>2216</v>
      </c>
      <c r="I306" s="6" t="s">
        <v>2217</v>
      </c>
      <c r="J306" s="2" t="s">
        <v>2226</v>
      </c>
      <c r="K306" s="1">
        <v>133</v>
      </c>
      <c r="L306" s="1" t="s">
        <v>2218</v>
      </c>
      <c r="M306" s="1" t="s">
        <v>2219</v>
      </c>
      <c r="N306" s="2">
        <v>305</v>
      </c>
      <c r="O306" s="5" t="s">
        <v>1192</v>
      </c>
      <c r="P306" s="15" t="s">
        <v>1790</v>
      </c>
      <c r="Q306" s="5" t="s">
        <v>1341</v>
      </c>
      <c r="R306" s="5"/>
      <c r="S306" s="5"/>
      <c r="T306" s="5"/>
      <c r="U306" s="5"/>
      <c r="V306" s="5"/>
      <c r="W306" s="34" t="s">
        <v>1790</v>
      </c>
      <c r="X306" s="34" t="s">
        <v>1790</v>
      </c>
    </row>
    <row r="307" spans="1:24" ht="12.75">
      <c r="A307" s="21" t="s">
        <v>195</v>
      </c>
      <c r="B307" s="2">
        <v>257</v>
      </c>
      <c r="C307" s="10">
        <v>73</v>
      </c>
      <c r="D307" s="32">
        <f>C307/B307*100</f>
        <v>28.404669260700388</v>
      </c>
      <c r="E307" s="6" t="s">
        <v>1205</v>
      </c>
      <c r="F307" s="6">
        <v>0</v>
      </c>
      <c r="G307" s="6" t="s">
        <v>1236</v>
      </c>
      <c r="H307" s="6" t="s">
        <v>192</v>
      </c>
      <c r="I307" s="6" t="s">
        <v>108</v>
      </c>
      <c r="J307" s="2" t="s">
        <v>191</v>
      </c>
      <c r="K307" s="2">
        <v>184</v>
      </c>
      <c r="L307" s="2" t="s">
        <v>193</v>
      </c>
      <c r="M307" s="2" t="s">
        <v>194</v>
      </c>
      <c r="N307" s="2">
        <v>306</v>
      </c>
      <c r="O307" s="6" t="s">
        <v>1192</v>
      </c>
      <c r="P307" s="33" t="s">
        <v>1790</v>
      </c>
      <c r="Q307" s="6" t="s">
        <v>1341</v>
      </c>
      <c r="R307" s="6"/>
      <c r="S307" s="6" t="s">
        <v>190</v>
      </c>
      <c r="T307" s="6"/>
      <c r="U307" s="6"/>
      <c r="V307" s="6"/>
      <c r="W307" s="34" t="s">
        <v>1341</v>
      </c>
      <c r="X307" s="34" t="s">
        <v>1341</v>
      </c>
    </row>
    <row r="308" spans="1:24" s="35" customFormat="1" ht="12.75">
      <c r="A308" s="18" t="s">
        <v>1309</v>
      </c>
      <c r="B308" s="2">
        <v>336</v>
      </c>
      <c r="C308" s="10">
        <v>264</v>
      </c>
      <c r="D308" s="32">
        <f>C308/B308*100</f>
        <v>78.57142857142857</v>
      </c>
      <c r="E308" s="6" t="s">
        <v>1238</v>
      </c>
      <c r="F308" s="6">
        <v>0</v>
      </c>
      <c r="G308" s="6" t="s">
        <v>1237</v>
      </c>
      <c r="H308" s="6" t="s">
        <v>1824</v>
      </c>
      <c r="I308" s="6" t="s">
        <v>1825</v>
      </c>
      <c r="J308" s="2" t="s">
        <v>1828</v>
      </c>
      <c r="K308" s="1">
        <v>72</v>
      </c>
      <c r="L308" s="1" t="s">
        <v>1826</v>
      </c>
      <c r="M308" s="1" t="s">
        <v>1827</v>
      </c>
      <c r="N308" s="2">
        <v>307</v>
      </c>
      <c r="O308" s="5" t="s">
        <v>1192</v>
      </c>
      <c r="P308" s="5" t="s">
        <v>1310</v>
      </c>
      <c r="Q308" s="5"/>
      <c r="R308" s="5"/>
      <c r="S308" s="5"/>
      <c r="T308" s="5"/>
      <c r="U308" s="5"/>
      <c r="V308" s="5"/>
      <c r="W308" s="29" t="s">
        <v>1196</v>
      </c>
      <c r="X308" s="29" t="s">
        <v>1192</v>
      </c>
    </row>
    <row r="309" spans="1:24" ht="12.75">
      <c r="A309" s="18" t="s">
        <v>1732</v>
      </c>
      <c r="B309" s="2">
        <v>556</v>
      </c>
      <c r="C309" s="10">
        <v>431</v>
      </c>
      <c r="D309" s="32">
        <f>C309/B309*100</f>
        <v>77.51798561151078</v>
      </c>
      <c r="E309" s="6" t="s">
        <v>1238</v>
      </c>
      <c r="F309" s="6">
        <v>0</v>
      </c>
      <c r="G309" s="6" t="s">
        <v>1237</v>
      </c>
      <c r="H309" s="6" t="s">
        <v>1729</v>
      </c>
      <c r="I309" s="6" t="s">
        <v>1730</v>
      </c>
      <c r="J309" s="2" t="s">
        <v>1728</v>
      </c>
      <c r="K309" s="1">
        <v>125</v>
      </c>
      <c r="L309" s="1" t="s">
        <v>1731</v>
      </c>
      <c r="M309" s="1" t="s">
        <v>1638</v>
      </c>
      <c r="N309" s="2">
        <v>308</v>
      </c>
      <c r="O309" s="5" t="s">
        <v>1192</v>
      </c>
      <c r="P309" s="15" t="s">
        <v>1732</v>
      </c>
      <c r="Q309" s="5"/>
      <c r="R309" s="5"/>
      <c r="S309" s="5"/>
      <c r="T309" s="5"/>
      <c r="U309" s="5"/>
      <c r="V309" s="5"/>
      <c r="W309" s="29" t="s">
        <v>1192</v>
      </c>
      <c r="X309" s="29" t="s">
        <v>1192</v>
      </c>
    </row>
    <row r="310" spans="1:24" ht="12.75">
      <c r="A310" s="22" t="s">
        <v>1266</v>
      </c>
      <c r="B310" s="2">
        <v>492</v>
      </c>
      <c r="C310" s="10">
        <v>107</v>
      </c>
      <c r="D310" s="32">
        <f>C310/B310*100</f>
        <v>21.747967479674795</v>
      </c>
      <c r="E310" s="6" t="s">
        <v>1206</v>
      </c>
      <c r="F310" s="6">
        <v>0</v>
      </c>
      <c r="G310" s="6" t="s">
        <v>1237</v>
      </c>
      <c r="H310" s="6" t="s">
        <v>1734</v>
      </c>
      <c r="I310" s="6" t="s">
        <v>1735</v>
      </c>
      <c r="J310" s="2" t="s">
        <v>1733</v>
      </c>
      <c r="K310" s="2">
        <v>385</v>
      </c>
      <c r="L310" s="2" t="s">
        <v>1736</v>
      </c>
      <c r="M310" s="2" t="s">
        <v>1737</v>
      </c>
      <c r="N310" s="2">
        <v>309</v>
      </c>
      <c r="O310" s="5" t="s">
        <v>1192</v>
      </c>
      <c r="P310" s="15" t="s">
        <v>1732</v>
      </c>
      <c r="Q310" s="6"/>
      <c r="R310" s="6"/>
      <c r="S310" s="6"/>
      <c r="T310" s="6" t="s">
        <v>1266</v>
      </c>
      <c r="U310" s="6"/>
      <c r="V310" s="6"/>
      <c r="W310" s="34" t="s">
        <v>1732</v>
      </c>
      <c r="X310" s="34" t="s">
        <v>1732</v>
      </c>
    </row>
    <row r="311" spans="1:24" ht="12.75">
      <c r="A311" s="52" t="s">
        <v>1072</v>
      </c>
      <c r="B311" s="2">
        <v>305</v>
      </c>
      <c r="C311" s="2">
        <v>70</v>
      </c>
      <c r="D311" s="32">
        <f>PRODUCT(C311/B311*100)</f>
        <v>22.950819672131146</v>
      </c>
      <c r="E311" s="68" t="s">
        <v>1206</v>
      </c>
      <c r="F311" s="67">
        <v>0</v>
      </c>
      <c r="G311" s="68" t="s">
        <v>1236</v>
      </c>
      <c r="H311" s="67" t="s">
        <v>1074</v>
      </c>
      <c r="I311" s="67" t="s">
        <v>1075</v>
      </c>
      <c r="J311" s="2" t="s">
        <v>90</v>
      </c>
      <c r="K311" s="1">
        <v>235</v>
      </c>
      <c r="L311" s="2" t="s">
        <v>1076</v>
      </c>
      <c r="M311" s="2" t="s">
        <v>1077</v>
      </c>
      <c r="N311" s="2">
        <v>310</v>
      </c>
      <c r="O311" s="5" t="s">
        <v>1192</v>
      </c>
      <c r="P311" s="15" t="s">
        <v>1732</v>
      </c>
      <c r="Q311" s="6"/>
      <c r="R311" s="6"/>
      <c r="S311" s="6" t="s">
        <v>1073</v>
      </c>
      <c r="T311" s="6"/>
      <c r="U311" s="6"/>
      <c r="V311" s="6"/>
      <c r="W311" s="34" t="s">
        <v>1266</v>
      </c>
      <c r="X311" s="34" t="s">
        <v>1732</v>
      </c>
    </row>
    <row r="312" spans="1:24" ht="12.75">
      <c r="A312" s="28" t="s">
        <v>2402</v>
      </c>
      <c r="B312" s="2">
        <v>294</v>
      </c>
      <c r="C312" s="10">
        <v>108</v>
      </c>
      <c r="D312" s="32">
        <f>C312/B312*100</f>
        <v>36.734693877551024</v>
      </c>
      <c r="E312" s="6" t="s">
        <v>1205</v>
      </c>
      <c r="F312" s="6">
        <v>0</v>
      </c>
      <c r="G312" s="6" t="s">
        <v>1236</v>
      </c>
      <c r="H312" s="6" t="s">
        <v>2407</v>
      </c>
      <c r="I312" s="6" t="s">
        <v>2408</v>
      </c>
      <c r="J312" s="2" t="s">
        <v>2404</v>
      </c>
      <c r="K312" s="2">
        <v>186</v>
      </c>
      <c r="L312" s="2" t="s">
        <v>2409</v>
      </c>
      <c r="M312" s="2" t="s">
        <v>2410</v>
      </c>
      <c r="N312" s="2">
        <v>311</v>
      </c>
      <c r="O312" s="5" t="s">
        <v>1192</v>
      </c>
      <c r="P312" s="15" t="s">
        <v>1732</v>
      </c>
      <c r="Q312" s="6"/>
      <c r="R312" s="6"/>
      <c r="S312" s="6" t="s">
        <v>2402</v>
      </c>
      <c r="T312" s="6"/>
      <c r="U312" s="6"/>
      <c r="V312" s="6"/>
      <c r="W312" s="34" t="s">
        <v>1346</v>
      </c>
      <c r="X312" s="34" t="s">
        <v>1732</v>
      </c>
    </row>
    <row r="313" spans="1:24" ht="12.75">
      <c r="A313" s="52" t="s">
        <v>336</v>
      </c>
      <c r="B313" s="2">
        <v>239</v>
      </c>
      <c r="C313" s="2">
        <v>54</v>
      </c>
      <c r="D313" s="32">
        <f>PRODUCT(C313/B313*100)</f>
        <v>22.594142259414227</v>
      </c>
      <c r="E313" s="68" t="s">
        <v>1206</v>
      </c>
      <c r="F313" s="67">
        <v>0</v>
      </c>
      <c r="G313" s="68" t="s">
        <v>1236</v>
      </c>
      <c r="H313" s="67" t="s">
        <v>339</v>
      </c>
      <c r="I313" s="67" t="s">
        <v>340</v>
      </c>
      <c r="J313" s="2" t="s">
        <v>337</v>
      </c>
      <c r="K313" s="1">
        <v>185</v>
      </c>
      <c r="L313" s="2" t="s">
        <v>341</v>
      </c>
      <c r="M313" s="2" t="s">
        <v>342</v>
      </c>
      <c r="N313" s="2">
        <v>312</v>
      </c>
      <c r="O313" s="5" t="s">
        <v>1192</v>
      </c>
      <c r="P313" s="15" t="s">
        <v>1732</v>
      </c>
      <c r="Q313" s="6"/>
      <c r="R313" s="6"/>
      <c r="S313" s="6" t="s">
        <v>2402</v>
      </c>
      <c r="T313" s="6" t="s">
        <v>338</v>
      </c>
      <c r="U313" s="6"/>
      <c r="V313" s="6"/>
      <c r="W313" s="34" t="s">
        <v>2402</v>
      </c>
      <c r="X313" s="34" t="s">
        <v>2402</v>
      </c>
    </row>
    <row r="314" spans="1:24" ht="12.75">
      <c r="A314" s="28" t="s">
        <v>2415</v>
      </c>
      <c r="B314" s="2">
        <v>291</v>
      </c>
      <c r="C314" s="10">
        <v>106</v>
      </c>
      <c r="D314" s="32">
        <f>C314/B314*100</f>
        <v>36.42611683848797</v>
      </c>
      <c r="E314" s="6" t="s">
        <v>1205</v>
      </c>
      <c r="F314" s="6">
        <v>0</v>
      </c>
      <c r="G314" s="6" t="s">
        <v>1236</v>
      </c>
      <c r="H314" s="6" t="s">
        <v>2416</v>
      </c>
      <c r="I314" s="6" t="s">
        <v>2417</v>
      </c>
      <c r="J314" s="2" t="s">
        <v>2420</v>
      </c>
      <c r="K314" s="2">
        <v>185</v>
      </c>
      <c r="L314" s="2" t="s">
        <v>2418</v>
      </c>
      <c r="M314" s="2" t="s">
        <v>2419</v>
      </c>
      <c r="N314" s="2">
        <v>313</v>
      </c>
      <c r="O314" s="5" t="s">
        <v>1192</v>
      </c>
      <c r="P314" s="15" t="s">
        <v>1732</v>
      </c>
      <c r="Q314" s="6"/>
      <c r="R314" s="6"/>
      <c r="S314" s="6" t="s">
        <v>2421</v>
      </c>
      <c r="T314" s="6"/>
      <c r="U314" s="6"/>
      <c r="V314" s="6"/>
      <c r="W314" s="34" t="s">
        <v>1346</v>
      </c>
      <c r="X314" s="34" t="s">
        <v>1732</v>
      </c>
    </row>
    <row r="315" spans="1:24" ht="12.75">
      <c r="A315" s="47" t="s">
        <v>1024</v>
      </c>
      <c r="B315" s="2">
        <v>171</v>
      </c>
      <c r="C315" s="2">
        <v>56</v>
      </c>
      <c r="D315" s="32">
        <f>PRODUCT(C315/B315*100)</f>
        <v>32.748538011695906</v>
      </c>
      <c r="E315" s="68" t="s">
        <v>1205</v>
      </c>
      <c r="F315" s="67">
        <v>0</v>
      </c>
      <c r="G315" s="68" t="s">
        <v>1236</v>
      </c>
      <c r="H315" s="67" t="s">
        <v>1035</v>
      </c>
      <c r="I315" s="67" t="s">
        <v>1036</v>
      </c>
      <c r="J315" s="2" t="s">
        <v>1092</v>
      </c>
      <c r="K315" s="1">
        <v>115</v>
      </c>
      <c r="L315" s="2" t="s">
        <v>1037</v>
      </c>
      <c r="M315" s="2" t="s">
        <v>834</v>
      </c>
      <c r="N315" s="2">
        <v>314</v>
      </c>
      <c r="O315" s="5" t="s">
        <v>1192</v>
      </c>
      <c r="P315" s="15" t="s">
        <v>1732</v>
      </c>
      <c r="Q315" s="6"/>
      <c r="R315" s="6"/>
      <c r="S315" s="6" t="s">
        <v>1023</v>
      </c>
      <c r="T315" s="6"/>
      <c r="U315" s="6"/>
      <c r="V315" s="6"/>
      <c r="W315" s="34" t="s">
        <v>2402</v>
      </c>
      <c r="X315" s="34" t="s">
        <v>2402</v>
      </c>
    </row>
    <row r="316" spans="1:24" ht="12.75">
      <c r="A316" s="28" t="s">
        <v>1345</v>
      </c>
      <c r="B316" s="2">
        <v>353</v>
      </c>
      <c r="C316" s="10">
        <v>111</v>
      </c>
      <c r="D316" s="32">
        <f>C316/B316*100</f>
        <v>31.444759206798867</v>
      </c>
      <c r="E316" s="6" t="s">
        <v>1205</v>
      </c>
      <c r="F316" s="6">
        <v>0</v>
      </c>
      <c r="G316" s="6" t="s">
        <v>1237</v>
      </c>
      <c r="H316" s="6" t="s">
        <v>2127</v>
      </c>
      <c r="I316" s="6" t="s">
        <v>2128</v>
      </c>
      <c r="J316" s="2" t="s">
        <v>2135</v>
      </c>
      <c r="K316" s="1">
        <v>242</v>
      </c>
      <c r="L316" s="1" t="s">
        <v>2129</v>
      </c>
      <c r="M316" s="1" t="s">
        <v>2130</v>
      </c>
      <c r="N316" s="2">
        <v>315</v>
      </c>
      <c r="O316" s="5" t="s">
        <v>1192</v>
      </c>
      <c r="P316" s="15" t="s">
        <v>1732</v>
      </c>
      <c r="Q316" s="5"/>
      <c r="R316" s="5"/>
      <c r="S316" s="5" t="s">
        <v>1346</v>
      </c>
      <c r="T316" s="5"/>
      <c r="U316" s="5"/>
      <c r="V316" s="5"/>
      <c r="W316" s="34" t="s">
        <v>1732</v>
      </c>
      <c r="X316" s="34" t="s">
        <v>1732</v>
      </c>
    </row>
    <row r="317" spans="1:24" ht="12.75">
      <c r="A317" s="53" t="s">
        <v>941</v>
      </c>
      <c r="B317" s="2">
        <v>324</v>
      </c>
      <c r="C317" s="2">
        <v>62</v>
      </c>
      <c r="D317" s="32">
        <f>PRODUCT(C317/B317*100)</f>
        <v>19.1358024691358</v>
      </c>
      <c r="E317" s="68" t="s">
        <v>1207</v>
      </c>
      <c r="F317" s="67">
        <v>0</v>
      </c>
      <c r="G317" s="68" t="s">
        <v>1237</v>
      </c>
      <c r="H317" s="67" t="s">
        <v>945</v>
      </c>
      <c r="I317" s="67" t="s">
        <v>946</v>
      </c>
      <c r="J317" s="2" t="s">
        <v>942</v>
      </c>
      <c r="K317" s="1">
        <v>262</v>
      </c>
      <c r="L317" s="1" t="s">
        <v>947</v>
      </c>
      <c r="M317" s="1" t="s">
        <v>803</v>
      </c>
      <c r="N317" s="2">
        <v>316</v>
      </c>
      <c r="O317" s="5" t="s">
        <v>1192</v>
      </c>
      <c r="P317" s="15" t="s">
        <v>1732</v>
      </c>
      <c r="Q317" s="5"/>
      <c r="R317" s="5"/>
      <c r="S317" s="5" t="s">
        <v>1346</v>
      </c>
      <c r="T317" s="5"/>
      <c r="U317" s="5" t="s">
        <v>941</v>
      </c>
      <c r="V317" s="5"/>
      <c r="W317" s="34" t="s">
        <v>1346</v>
      </c>
      <c r="X317" s="34" t="s">
        <v>1346</v>
      </c>
    </row>
    <row r="318" spans="1:24" ht="12.75">
      <c r="A318" s="52" t="s">
        <v>943</v>
      </c>
      <c r="B318" s="2">
        <v>279</v>
      </c>
      <c r="C318" s="2">
        <v>66</v>
      </c>
      <c r="D318" s="32">
        <f>PRODUCT(C318/B318*100)</f>
        <v>23.655913978494624</v>
      </c>
      <c r="E318" s="68" t="s">
        <v>1206</v>
      </c>
      <c r="F318" s="67">
        <v>0</v>
      </c>
      <c r="G318" s="68" t="s">
        <v>1236</v>
      </c>
      <c r="H318" s="67" t="s">
        <v>948</v>
      </c>
      <c r="I318" s="67" t="s">
        <v>949</v>
      </c>
      <c r="J318" s="2" t="s">
        <v>944</v>
      </c>
      <c r="K318" s="1">
        <v>213</v>
      </c>
      <c r="L318" s="1" t="s">
        <v>950</v>
      </c>
      <c r="M318" s="1" t="s">
        <v>951</v>
      </c>
      <c r="N318" s="2">
        <v>317</v>
      </c>
      <c r="O318" s="5" t="s">
        <v>1192</v>
      </c>
      <c r="P318" s="15" t="s">
        <v>1732</v>
      </c>
      <c r="Q318" s="5"/>
      <c r="R318" s="5"/>
      <c r="S318" s="5" t="s">
        <v>1346</v>
      </c>
      <c r="T318" s="5" t="s">
        <v>955</v>
      </c>
      <c r="U318" s="5"/>
      <c r="V318" s="5"/>
      <c r="W318" s="34" t="s">
        <v>1346</v>
      </c>
      <c r="X318" s="34" t="s">
        <v>1346</v>
      </c>
    </row>
    <row r="319" spans="1:24" ht="12.75">
      <c r="A319" s="28" t="s">
        <v>2403</v>
      </c>
      <c r="B319" s="2">
        <v>292</v>
      </c>
      <c r="C319" s="10">
        <v>87</v>
      </c>
      <c r="D319" s="32">
        <f>C319/B319*100</f>
        <v>29.794520547945208</v>
      </c>
      <c r="E319" s="6" t="s">
        <v>1205</v>
      </c>
      <c r="F319" s="6">
        <v>0</v>
      </c>
      <c r="G319" s="6" t="s">
        <v>1236</v>
      </c>
      <c r="H319" s="6" t="s">
        <v>2411</v>
      </c>
      <c r="I319" s="6" t="s">
        <v>2412</v>
      </c>
      <c r="J319" s="2" t="s">
        <v>2405</v>
      </c>
      <c r="K319" s="2">
        <v>205</v>
      </c>
      <c r="L319" s="2" t="s">
        <v>2413</v>
      </c>
      <c r="M319" s="2" t="s">
        <v>2414</v>
      </c>
      <c r="N319" s="2">
        <v>318</v>
      </c>
      <c r="O319" s="5" t="s">
        <v>1192</v>
      </c>
      <c r="P319" s="15" t="s">
        <v>1732</v>
      </c>
      <c r="Q319" s="6"/>
      <c r="R319" s="6"/>
      <c r="S319" s="6" t="s">
        <v>2406</v>
      </c>
      <c r="T319" s="6"/>
      <c r="U319" s="6"/>
      <c r="V319" s="6"/>
      <c r="W319" s="34" t="s">
        <v>1346</v>
      </c>
      <c r="X319" s="34" t="s">
        <v>1346</v>
      </c>
    </row>
    <row r="320" spans="1:24" ht="12.75">
      <c r="A320" s="52" t="s">
        <v>939</v>
      </c>
      <c r="B320" s="2">
        <v>283</v>
      </c>
      <c r="C320" s="2">
        <v>58</v>
      </c>
      <c r="D320" s="32">
        <f>PRODUCT(C320/B320*100)</f>
        <v>20.49469964664311</v>
      </c>
      <c r="E320" s="68" t="s">
        <v>1206</v>
      </c>
      <c r="F320" s="67">
        <v>0</v>
      </c>
      <c r="G320" s="68" t="s">
        <v>1236</v>
      </c>
      <c r="H320" s="67" t="s">
        <v>952</v>
      </c>
      <c r="I320" s="67" t="s">
        <v>953</v>
      </c>
      <c r="J320" s="2" t="s">
        <v>940</v>
      </c>
      <c r="K320" s="1">
        <v>225</v>
      </c>
      <c r="L320" s="2" t="s">
        <v>954</v>
      </c>
      <c r="M320" s="2" t="s">
        <v>175</v>
      </c>
      <c r="N320" s="2">
        <v>319</v>
      </c>
      <c r="O320" s="5" t="s">
        <v>1192</v>
      </c>
      <c r="P320" s="15" t="s">
        <v>1732</v>
      </c>
      <c r="Q320" s="6"/>
      <c r="R320" s="6"/>
      <c r="S320" s="6" t="s">
        <v>2406</v>
      </c>
      <c r="T320" s="6" t="s">
        <v>939</v>
      </c>
      <c r="U320" s="6"/>
      <c r="V320" s="6"/>
      <c r="W320" s="34" t="s">
        <v>956</v>
      </c>
      <c r="X320" s="34" t="s">
        <v>956</v>
      </c>
    </row>
    <row r="321" spans="1:24" s="35" customFormat="1" ht="12.75">
      <c r="A321" s="21" t="s">
        <v>271</v>
      </c>
      <c r="B321" s="2">
        <v>346</v>
      </c>
      <c r="C321" s="10">
        <v>101</v>
      </c>
      <c r="D321" s="32">
        <f>C321/B321*100</f>
        <v>29.190751445086704</v>
      </c>
      <c r="E321" s="6" t="s">
        <v>1205</v>
      </c>
      <c r="F321" s="6">
        <v>0</v>
      </c>
      <c r="G321" s="6" t="s">
        <v>1237</v>
      </c>
      <c r="H321" s="6" t="s">
        <v>2131</v>
      </c>
      <c r="I321" s="6" t="s">
        <v>2132</v>
      </c>
      <c r="J321" s="2" t="s">
        <v>2136</v>
      </c>
      <c r="K321" s="1">
        <v>245</v>
      </c>
      <c r="L321" s="1" t="s">
        <v>2133</v>
      </c>
      <c r="M321" s="1" t="s">
        <v>2134</v>
      </c>
      <c r="N321" s="2">
        <v>320</v>
      </c>
      <c r="O321" s="5" t="s">
        <v>1192</v>
      </c>
      <c r="P321" s="15" t="s">
        <v>1732</v>
      </c>
      <c r="Q321" s="5"/>
      <c r="R321" s="5"/>
      <c r="S321" s="5" t="s">
        <v>2137</v>
      </c>
      <c r="T321" s="5"/>
      <c r="U321" s="5"/>
      <c r="V321" s="5"/>
      <c r="W321" s="29" t="s">
        <v>1346</v>
      </c>
      <c r="X321" s="29" t="s">
        <v>1346</v>
      </c>
    </row>
    <row r="322" spans="1:24" ht="12.75">
      <c r="A322" s="21" t="s">
        <v>2138</v>
      </c>
      <c r="B322" s="2">
        <v>342</v>
      </c>
      <c r="C322" s="10">
        <v>87</v>
      </c>
      <c r="D322" s="32">
        <f>C322/B322*100</f>
        <v>25.438596491228072</v>
      </c>
      <c r="E322" s="6" t="s">
        <v>1205</v>
      </c>
      <c r="F322" s="6">
        <v>0</v>
      </c>
      <c r="G322" s="6" t="s">
        <v>1237</v>
      </c>
      <c r="H322" s="6" t="s">
        <v>2139</v>
      </c>
      <c r="I322" s="6" t="s">
        <v>2140</v>
      </c>
      <c r="J322" s="2" t="s">
        <v>2142</v>
      </c>
      <c r="K322" s="1">
        <v>255</v>
      </c>
      <c r="L322" s="1" t="s">
        <v>2141</v>
      </c>
      <c r="M322" s="1" t="s">
        <v>2140</v>
      </c>
      <c r="N322" s="2">
        <v>321</v>
      </c>
      <c r="O322" s="5" t="s">
        <v>1192</v>
      </c>
      <c r="P322" s="15" t="s">
        <v>1732</v>
      </c>
      <c r="Q322" s="5"/>
      <c r="R322" s="5"/>
      <c r="S322" s="5" t="s">
        <v>2143</v>
      </c>
      <c r="T322" s="5"/>
      <c r="U322" s="5"/>
      <c r="V322" s="5"/>
      <c r="W322" s="34" t="s">
        <v>1732</v>
      </c>
      <c r="X322" s="34" t="s">
        <v>1732</v>
      </c>
    </row>
    <row r="323" spans="1:24" ht="12.75">
      <c r="A323" s="20" t="s">
        <v>2175</v>
      </c>
      <c r="B323" s="2">
        <v>420</v>
      </c>
      <c r="C323" s="10">
        <v>178</v>
      </c>
      <c r="D323" s="32">
        <f>C323/B323*100</f>
        <v>42.38095238095238</v>
      </c>
      <c r="E323" s="6" t="s">
        <v>1204</v>
      </c>
      <c r="F323" s="6">
        <v>0</v>
      </c>
      <c r="G323" s="6" t="s">
        <v>1237</v>
      </c>
      <c r="H323" s="6" t="s">
        <v>2177</v>
      </c>
      <c r="I323" s="6" t="s">
        <v>2178</v>
      </c>
      <c r="J323" s="2" t="s">
        <v>2181</v>
      </c>
      <c r="K323" s="1">
        <v>242</v>
      </c>
      <c r="L323" s="1" t="s">
        <v>2179</v>
      </c>
      <c r="M323" s="1" t="s">
        <v>2180</v>
      </c>
      <c r="N323" s="2">
        <v>322</v>
      </c>
      <c r="O323" s="5" t="s">
        <v>1192</v>
      </c>
      <c r="P323" s="15" t="s">
        <v>1732</v>
      </c>
      <c r="Q323" s="5"/>
      <c r="R323" s="15" t="s">
        <v>2176</v>
      </c>
      <c r="S323" s="5"/>
      <c r="T323" s="5"/>
      <c r="U323" s="5"/>
      <c r="V323" s="5"/>
      <c r="W323" s="34" t="s">
        <v>1732</v>
      </c>
      <c r="X323" s="29" t="s">
        <v>1732</v>
      </c>
    </row>
    <row r="324" spans="1:24" ht="12.75">
      <c r="A324" s="61" t="s">
        <v>1078</v>
      </c>
      <c r="B324" s="2">
        <v>355</v>
      </c>
      <c r="C324" s="2">
        <v>50</v>
      </c>
      <c r="D324" s="32">
        <f>PRODUCT(C324/B324*100)</f>
        <v>14.084507042253522</v>
      </c>
      <c r="E324" s="68" t="s">
        <v>1207</v>
      </c>
      <c r="F324" s="67">
        <v>0</v>
      </c>
      <c r="G324" s="68" t="s">
        <v>1237</v>
      </c>
      <c r="H324" s="67" t="s">
        <v>1083</v>
      </c>
      <c r="I324" s="67" t="s">
        <v>1084</v>
      </c>
      <c r="J324" s="2" t="s">
        <v>1174</v>
      </c>
      <c r="K324" s="1">
        <v>305</v>
      </c>
      <c r="L324" s="1" t="s">
        <v>1085</v>
      </c>
      <c r="M324" s="1" t="s">
        <v>1086</v>
      </c>
      <c r="N324" s="2">
        <v>323</v>
      </c>
      <c r="O324" s="5" t="s">
        <v>1192</v>
      </c>
      <c r="P324" s="15" t="s">
        <v>1732</v>
      </c>
      <c r="Q324" s="5"/>
      <c r="R324" s="15" t="s">
        <v>2176</v>
      </c>
      <c r="S324" s="5"/>
      <c r="T324" s="5"/>
      <c r="U324" s="5" t="s">
        <v>1081</v>
      </c>
      <c r="V324" s="5"/>
      <c r="W324" s="34" t="s">
        <v>2176</v>
      </c>
      <c r="X324" s="34" t="s">
        <v>2176</v>
      </c>
    </row>
    <row r="325" spans="1:24" ht="12.75">
      <c r="A325" s="52" t="s">
        <v>1018</v>
      </c>
      <c r="B325" s="76">
        <v>269</v>
      </c>
      <c r="C325" s="1">
        <v>61</v>
      </c>
      <c r="D325" s="12">
        <f>PRODUCT(C325/B325*100)</f>
        <v>22.676579925650557</v>
      </c>
      <c r="E325" s="48" t="s">
        <v>1206</v>
      </c>
      <c r="F325" s="49">
        <v>0</v>
      </c>
      <c r="G325" s="48" t="s">
        <v>1236</v>
      </c>
      <c r="H325" s="80" t="s">
        <v>455</v>
      </c>
      <c r="I325" s="80" t="s">
        <v>1020</v>
      </c>
      <c r="J325" s="1" t="s">
        <v>1019</v>
      </c>
      <c r="K325" s="1">
        <v>208</v>
      </c>
      <c r="L325" s="1" t="s">
        <v>1021</v>
      </c>
      <c r="M325" s="1" t="s">
        <v>1022</v>
      </c>
      <c r="N325" s="2">
        <v>324</v>
      </c>
      <c r="O325" s="5" t="s">
        <v>1192</v>
      </c>
      <c r="P325" s="15" t="s">
        <v>1732</v>
      </c>
      <c r="Q325" s="5"/>
      <c r="R325" s="15" t="s">
        <v>2176</v>
      </c>
      <c r="S325" s="5"/>
      <c r="T325" s="5" t="s">
        <v>190</v>
      </c>
      <c r="U325" s="5"/>
      <c r="V325" s="5"/>
      <c r="W325" s="34" t="s">
        <v>1015</v>
      </c>
      <c r="X325" s="34" t="s">
        <v>2176</v>
      </c>
    </row>
    <row r="326" spans="1:24" ht="12.75">
      <c r="A326" s="52" t="s">
        <v>1079</v>
      </c>
      <c r="B326" s="2">
        <v>287</v>
      </c>
      <c r="C326" s="2">
        <v>63</v>
      </c>
      <c r="D326" s="32">
        <f>PRODUCT(C326/B326*100)</f>
        <v>21.951219512195124</v>
      </c>
      <c r="E326" s="68" t="s">
        <v>1206</v>
      </c>
      <c r="F326" s="67">
        <v>0</v>
      </c>
      <c r="G326" s="68" t="s">
        <v>1236</v>
      </c>
      <c r="H326" s="67" t="s">
        <v>1087</v>
      </c>
      <c r="I326" s="67" t="s">
        <v>1088</v>
      </c>
      <c r="J326" s="2" t="s">
        <v>1080</v>
      </c>
      <c r="K326" s="2">
        <v>224</v>
      </c>
      <c r="L326" s="2" t="s">
        <v>1089</v>
      </c>
      <c r="M326" s="2" t="s">
        <v>1090</v>
      </c>
      <c r="N326" s="2">
        <v>325</v>
      </c>
      <c r="O326" s="5" t="s">
        <v>1192</v>
      </c>
      <c r="P326" s="15" t="s">
        <v>1732</v>
      </c>
      <c r="Q326" s="5"/>
      <c r="R326" s="15" t="s">
        <v>2176</v>
      </c>
      <c r="S326" s="5"/>
      <c r="T326" s="5" t="s">
        <v>1082</v>
      </c>
      <c r="U326" s="5"/>
      <c r="V326" s="5"/>
      <c r="W326" s="34" t="s">
        <v>2176</v>
      </c>
      <c r="X326" s="34" t="s">
        <v>2176</v>
      </c>
    </row>
    <row r="327" spans="1:24" ht="12.75">
      <c r="A327" s="52" t="s">
        <v>1013</v>
      </c>
      <c r="B327" s="2">
        <v>318</v>
      </c>
      <c r="C327" s="2">
        <v>66</v>
      </c>
      <c r="D327" s="32">
        <f>PRODUCT(C327/B327*100)</f>
        <v>20.754716981132077</v>
      </c>
      <c r="E327" s="68" t="s">
        <v>1206</v>
      </c>
      <c r="F327" s="67">
        <v>0</v>
      </c>
      <c r="G327" s="68" t="s">
        <v>1236</v>
      </c>
      <c r="H327" s="67" t="s">
        <v>36</v>
      </c>
      <c r="I327" s="67" t="s">
        <v>1016</v>
      </c>
      <c r="J327" s="2" t="s">
        <v>1014</v>
      </c>
      <c r="K327" s="2">
        <v>252</v>
      </c>
      <c r="L327" s="2" t="s">
        <v>1017</v>
      </c>
      <c r="M327" s="2" t="s">
        <v>772</v>
      </c>
      <c r="N327" s="2">
        <v>326</v>
      </c>
      <c r="O327" s="5" t="s">
        <v>1192</v>
      </c>
      <c r="P327" s="15" t="s">
        <v>1732</v>
      </c>
      <c r="Q327" s="5"/>
      <c r="R327" s="15" t="s">
        <v>2176</v>
      </c>
      <c r="S327" s="5"/>
      <c r="T327" s="5" t="s">
        <v>1015</v>
      </c>
      <c r="U327" s="5"/>
      <c r="V327" s="5"/>
      <c r="W327" s="34" t="s">
        <v>2176</v>
      </c>
      <c r="X327" s="34" t="s">
        <v>2176</v>
      </c>
    </row>
    <row r="328" spans="1:24" ht="12.75">
      <c r="A328" s="50" t="s">
        <v>1124</v>
      </c>
      <c r="B328" s="2">
        <v>200</v>
      </c>
      <c r="C328" s="2">
        <v>85</v>
      </c>
      <c r="D328" s="32">
        <f>PRODUCT(C328/B328*100)</f>
        <v>42.5</v>
      </c>
      <c r="E328" s="68" t="s">
        <v>1204</v>
      </c>
      <c r="F328" s="67">
        <v>0</v>
      </c>
      <c r="G328" s="68" t="s">
        <v>1236</v>
      </c>
      <c r="H328" s="67" t="s">
        <v>1127</v>
      </c>
      <c r="I328" s="67" t="s">
        <v>1128</v>
      </c>
      <c r="J328" s="2" t="s">
        <v>1125</v>
      </c>
      <c r="K328" s="2">
        <v>115</v>
      </c>
      <c r="L328" s="2" t="s">
        <v>1129</v>
      </c>
      <c r="M328" s="2" t="s">
        <v>1130</v>
      </c>
      <c r="N328" s="2">
        <v>327</v>
      </c>
      <c r="O328" s="5" t="s">
        <v>1192</v>
      </c>
      <c r="P328" s="15" t="s">
        <v>1732</v>
      </c>
      <c r="Q328" s="5"/>
      <c r="R328" s="15" t="s">
        <v>1126</v>
      </c>
      <c r="S328" s="5"/>
      <c r="T328" s="5"/>
      <c r="U328" s="5"/>
      <c r="V328" s="5"/>
      <c r="W328" s="34" t="s">
        <v>5</v>
      </c>
      <c r="X328" s="29" t="s">
        <v>1732</v>
      </c>
    </row>
    <row r="329" spans="1:24" ht="12.75">
      <c r="A329" s="20" t="s">
        <v>164</v>
      </c>
      <c r="B329" s="2">
        <v>233</v>
      </c>
      <c r="C329" s="10">
        <v>98</v>
      </c>
      <c r="D329" s="32">
        <f>C329/B329*100</f>
        <v>42.06008583690987</v>
      </c>
      <c r="E329" s="6" t="s">
        <v>1204</v>
      </c>
      <c r="F329" s="6">
        <v>0</v>
      </c>
      <c r="G329" s="6" t="s">
        <v>1236</v>
      </c>
      <c r="H329" s="6" t="s">
        <v>166</v>
      </c>
      <c r="I329" s="6" t="s">
        <v>9</v>
      </c>
      <c r="J329" s="2" t="s">
        <v>167</v>
      </c>
      <c r="K329" s="2">
        <v>135</v>
      </c>
      <c r="L329" s="2" t="s">
        <v>168</v>
      </c>
      <c r="M329" s="2" t="s">
        <v>169</v>
      </c>
      <c r="N329" s="2">
        <v>328</v>
      </c>
      <c r="O329" s="6" t="s">
        <v>1192</v>
      </c>
      <c r="P329" s="33" t="s">
        <v>1732</v>
      </c>
      <c r="Q329" s="6"/>
      <c r="R329" s="6" t="s">
        <v>165</v>
      </c>
      <c r="S329" s="6"/>
      <c r="T329" s="6"/>
      <c r="U329" s="6"/>
      <c r="V329" s="6"/>
      <c r="W329" s="34" t="s">
        <v>1346</v>
      </c>
      <c r="X329" s="34" t="s">
        <v>1732</v>
      </c>
    </row>
    <row r="330" spans="1:24" ht="12.75">
      <c r="A330" s="21" t="s">
        <v>180</v>
      </c>
      <c r="B330" s="2">
        <v>204</v>
      </c>
      <c r="C330" s="10">
        <v>68</v>
      </c>
      <c r="D330" s="32">
        <f>C330/B330*100</f>
        <v>33.33333333333333</v>
      </c>
      <c r="E330" s="6" t="s">
        <v>1205</v>
      </c>
      <c r="F330" s="6">
        <v>0</v>
      </c>
      <c r="G330" s="6" t="s">
        <v>1236</v>
      </c>
      <c r="H330" s="6" t="s">
        <v>182</v>
      </c>
      <c r="I330" s="6" t="s">
        <v>183</v>
      </c>
      <c r="J330" s="2" t="s">
        <v>181</v>
      </c>
      <c r="K330" s="2">
        <v>136</v>
      </c>
      <c r="L330" s="2" t="s">
        <v>188</v>
      </c>
      <c r="M330" s="2" t="s">
        <v>189</v>
      </c>
      <c r="N330" s="2">
        <v>329</v>
      </c>
      <c r="O330" s="6" t="s">
        <v>1192</v>
      </c>
      <c r="P330" s="33" t="s">
        <v>1732</v>
      </c>
      <c r="Q330" s="6"/>
      <c r="R330" s="6" t="s">
        <v>165</v>
      </c>
      <c r="S330" s="6" t="s">
        <v>180</v>
      </c>
      <c r="T330" s="6"/>
      <c r="U330" s="6"/>
      <c r="V330" s="6"/>
      <c r="W330" s="34" t="s">
        <v>165</v>
      </c>
      <c r="X330" s="34" t="s">
        <v>165</v>
      </c>
    </row>
    <row r="331" spans="1:24" ht="12.75">
      <c r="A331" s="20" t="s">
        <v>2426</v>
      </c>
      <c r="B331" s="2">
        <v>264</v>
      </c>
      <c r="C331" s="10">
        <v>99</v>
      </c>
      <c r="D331" s="32">
        <f>C331/B331*100</f>
        <v>37.5</v>
      </c>
      <c r="E331" s="6" t="s">
        <v>1204</v>
      </c>
      <c r="F331" s="6">
        <v>0</v>
      </c>
      <c r="G331" s="6" t="s">
        <v>1236</v>
      </c>
      <c r="H331" s="6" t="s">
        <v>2428</v>
      </c>
      <c r="I331" s="6" t="s">
        <v>2429</v>
      </c>
      <c r="J331" s="2" t="s">
        <v>2432</v>
      </c>
      <c r="K331" s="2">
        <v>165</v>
      </c>
      <c r="L331" s="2" t="s">
        <v>2430</v>
      </c>
      <c r="M331" s="2" t="s">
        <v>2431</v>
      </c>
      <c r="N331" s="2">
        <v>330</v>
      </c>
      <c r="O331" s="5" t="s">
        <v>1192</v>
      </c>
      <c r="P331" s="15" t="s">
        <v>1732</v>
      </c>
      <c r="Q331" s="6"/>
      <c r="R331" s="6" t="s">
        <v>2427</v>
      </c>
      <c r="S331" s="6"/>
      <c r="T331" s="6"/>
      <c r="U331" s="6"/>
      <c r="V331" s="6"/>
      <c r="W331" s="34" t="s">
        <v>2421</v>
      </c>
      <c r="X331" s="34" t="s">
        <v>1732</v>
      </c>
    </row>
    <row r="332" spans="1:24" ht="12.75">
      <c r="A332" s="20" t="s">
        <v>5</v>
      </c>
      <c r="B332" s="2">
        <v>251</v>
      </c>
      <c r="C332" s="10">
        <v>93</v>
      </c>
      <c r="D332" s="32">
        <f>C332/B332*100</f>
        <v>37.05179282868526</v>
      </c>
      <c r="E332" s="6" t="s">
        <v>1204</v>
      </c>
      <c r="F332" s="6">
        <v>0</v>
      </c>
      <c r="G332" s="6" t="s">
        <v>1236</v>
      </c>
      <c r="H332" s="6" t="s">
        <v>6</v>
      </c>
      <c r="I332" s="6" t="s">
        <v>7</v>
      </c>
      <c r="J332" s="2" t="s">
        <v>10</v>
      </c>
      <c r="K332" s="2">
        <v>158</v>
      </c>
      <c r="L332" s="2" t="s">
        <v>8</v>
      </c>
      <c r="M332" s="2" t="s">
        <v>9</v>
      </c>
      <c r="N332" s="2">
        <v>331</v>
      </c>
      <c r="O332" s="5" t="s">
        <v>1192</v>
      </c>
      <c r="P332" s="15" t="s">
        <v>1732</v>
      </c>
      <c r="Q332" s="6"/>
      <c r="R332" s="6" t="s">
        <v>5</v>
      </c>
      <c r="S332" s="6"/>
      <c r="T332" s="6"/>
      <c r="U332" s="6"/>
      <c r="V332" s="6"/>
      <c r="W332" s="34" t="s">
        <v>1346</v>
      </c>
      <c r="X332" s="34" t="s">
        <v>1732</v>
      </c>
    </row>
    <row r="333" spans="1:24" ht="12.75">
      <c r="A333" s="47" t="s">
        <v>130</v>
      </c>
      <c r="B333" s="2">
        <v>169</v>
      </c>
      <c r="C333" s="2">
        <v>60</v>
      </c>
      <c r="D333" s="32">
        <f>PRODUCT(C333/B333*100)</f>
        <v>35.50295857988166</v>
      </c>
      <c r="E333" s="68" t="s">
        <v>1205</v>
      </c>
      <c r="F333" s="67">
        <v>0</v>
      </c>
      <c r="G333" s="68" t="s">
        <v>1236</v>
      </c>
      <c r="H333" s="67" t="s">
        <v>1904</v>
      </c>
      <c r="I333" s="67" t="s">
        <v>131</v>
      </c>
      <c r="J333" s="2" t="s">
        <v>511</v>
      </c>
      <c r="K333" s="2">
        <v>109</v>
      </c>
      <c r="L333" s="43" t="s">
        <v>2381</v>
      </c>
      <c r="M333" s="43" t="s">
        <v>132</v>
      </c>
      <c r="N333" s="2">
        <v>332</v>
      </c>
      <c r="O333" s="5" t="s">
        <v>1192</v>
      </c>
      <c r="P333" s="15" t="s">
        <v>1732</v>
      </c>
      <c r="Q333" s="6"/>
      <c r="R333" s="6" t="s">
        <v>5</v>
      </c>
      <c r="S333" s="6" t="s">
        <v>133</v>
      </c>
      <c r="T333" s="6"/>
      <c r="U333" s="6"/>
      <c r="V333" s="6"/>
      <c r="W333" s="34" t="s">
        <v>170</v>
      </c>
      <c r="X333" s="34" t="s">
        <v>5</v>
      </c>
    </row>
    <row r="334" spans="1:24" s="35" customFormat="1" ht="12.75">
      <c r="A334" s="70" t="s">
        <v>170</v>
      </c>
      <c r="B334" s="43">
        <v>206</v>
      </c>
      <c r="C334" s="44">
        <v>65</v>
      </c>
      <c r="D334" s="45">
        <f>C334/B334*100</f>
        <v>31.55339805825243</v>
      </c>
      <c r="E334" s="46" t="s">
        <v>1205</v>
      </c>
      <c r="F334" s="46">
        <v>0</v>
      </c>
      <c r="G334" s="46" t="s">
        <v>1236</v>
      </c>
      <c r="H334" s="46" t="s">
        <v>172</v>
      </c>
      <c r="I334" s="46" t="s">
        <v>173</v>
      </c>
      <c r="J334" s="86" t="s">
        <v>171</v>
      </c>
      <c r="K334" s="43">
        <v>141</v>
      </c>
      <c r="L334" s="43" t="s">
        <v>174</v>
      </c>
      <c r="M334" s="43" t="s">
        <v>175</v>
      </c>
      <c r="N334" s="2">
        <v>333</v>
      </c>
      <c r="O334" s="6" t="s">
        <v>1192</v>
      </c>
      <c r="P334" s="33" t="s">
        <v>1732</v>
      </c>
      <c r="Q334" s="6"/>
      <c r="R334" s="6" t="s">
        <v>5</v>
      </c>
      <c r="S334" s="6" t="s">
        <v>170</v>
      </c>
      <c r="T334" s="6"/>
      <c r="U334" s="6"/>
      <c r="V334" s="6"/>
      <c r="W334" s="34" t="s">
        <v>5</v>
      </c>
      <c r="X334" s="34" t="s">
        <v>5</v>
      </c>
    </row>
    <row r="335" spans="1:24" s="35" customFormat="1" ht="12.75">
      <c r="A335" s="47" t="s">
        <v>1091</v>
      </c>
      <c r="B335" s="2">
        <v>165</v>
      </c>
      <c r="C335" s="2">
        <v>50</v>
      </c>
      <c r="D335" s="32">
        <f>PRODUCT(C335/B335*100)</f>
        <v>30.303030303030305</v>
      </c>
      <c r="E335" s="68" t="s">
        <v>1205</v>
      </c>
      <c r="F335" s="67">
        <v>0</v>
      </c>
      <c r="G335" s="68" t="s">
        <v>1236</v>
      </c>
      <c r="H335" s="67" t="s">
        <v>1094</v>
      </c>
      <c r="I335" s="67" t="s">
        <v>1095</v>
      </c>
      <c r="J335" s="2" t="s">
        <v>1092</v>
      </c>
      <c r="K335" s="2">
        <v>115</v>
      </c>
      <c r="L335" s="2" t="s">
        <v>1096</v>
      </c>
      <c r="M335" s="2" t="s">
        <v>129</v>
      </c>
      <c r="N335" s="2">
        <v>334</v>
      </c>
      <c r="O335" s="6" t="s">
        <v>1192</v>
      </c>
      <c r="P335" s="33" t="s">
        <v>1732</v>
      </c>
      <c r="Q335" s="6"/>
      <c r="R335" s="6" t="s">
        <v>5</v>
      </c>
      <c r="S335" s="6" t="s">
        <v>1093</v>
      </c>
      <c r="T335" s="6"/>
      <c r="U335" s="6"/>
      <c r="V335" s="6"/>
      <c r="W335" s="34" t="s">
        <v>170</v>
      </c>
      <c r="X335" s="34" t="s">
        <v>170</v>
      </c>
    </row>
    <row r="336" spans="1:24" ht="12.75">
      <c r="A336" s="47" t="s">
        <v>634</v>
      </c>
      <c r="B336" s="2">
        <v>221</v>
      </c>
      <c r="C336" s="2">
        <v>58</v>
      </c>
      <c r="D336" s="32">
        <f>PRODUCT(C336/B336*100)</f>
        <v>26.244343891402718</v>
      </c>
      <c r="E336" s="68" t="s">
        <v>1205</v>
      </c>
      <c r="F336" s="67">
        <v>0</v>
      </c>
      <c r="G336" s="68" t="s">
        <v>1236</v>
      </c>
      <c r="H336" s="67" t="s">
        <v>831</v>
      </c>
      <c r="I336" s="67" t="s">
        <v>832</v>
      </c>
      <c r="J336" s="2" t="s">
        <v>635</v>
      </c>
      <c r="K336" s="2">
        <v>163</v>
      </c>
      <c r="L336" s="2" t="s">
        <v>833</v>
      </c>
      <c r="M336" s="2" t="s">
        <v>834</v>
      </c>
      <c r="N336" s="2">
        <v>335</v>
      </c>
      <c r="O336" s="6" t="s">
        <v>1192</v>
      </c>
      <c r="P336" s="33" t="s">
        <v>1732</v>
      </c>
      <c r="Q336" s="6"/>
      <c r="R336" s="6" t="s">
        <v>5</v>
      </c>
      <c r="S336" s="5" t="s">
        <v>889</v>
      </c>
      <c r="T336" s="5"/>
      <c r="U336" s="5"/>
      <c r="V336" s="5"/>
      <c r="W336" s="34" t="s">
        <v>5</v>
      </c>
      <c r="X336" s="34" t="s">
        <v>5</v>
      </c>
    </row>
    <row r="337" spans="1:24" ht="12.75">
      <c r="A337" s="47" t="s">
        <v>884</v>
      </c>
      <c r="B337" s="2">
        <v>250</v>
      </c>
      <c r="C337" s="2">
        <v>65</v>
      </c>
      <c r="D337" s="32">
        <f>PRODUCT(C337/B337*100)</f>
        <v>26</v>
      </c>
      <c r="E337" s="68" t="s">
        <v>1205</v>
      </c>
      <c r="F337" s="67">
        <v>0</v>
      </c>
      <c r="G337" s="68" t="s">
        <v>1236</v>
      </c>
      <c r="H337" s="67" t="s">
        <v>885</v>
      </c>
      <c r="I337" s="67" t="s">
        <v>886</v>
      </c>
      <c r="J337" s="2" t="s">
        <v>105</v>
      </c>
      <c r="K337" s="2">
        <v>185</v>
      </c>
      <c r="L337" s="2" t="s">
        <v>887</v>
      </c>
      <c r="M337" s="2" t="s">
        <v>888</v>
      </c>
      <c r="N337" s="2">
        <v>336</v>
      </c>
      <c r="O337" s="6" t="s">
        <v>1192</v>
      </c>
      <c r="P337" s="33" t="s">
        <v>1732</v>
      </c>
      <c r="Q337" s="6"/>
      <c r="R337" s="6" t="s">
        <v>5</v>
      </c>
      <c r="S337" s="5" t="s">
        <v>884</v>
      </c>
      <c r="T337" s="5"/>
      <c r="U337" s="5"/>
      <c r="V337" s="5"/>
      <c r="W337" s="34" t="s">
        <v>5</v>
      </c>
      <c r="X337" s="34" t="s">
        <v>5</v>
      </c>
    </row>
    <row r="338" spans="1:24" ht="12.75">
      <c r="A338" s="52" t="s">
        <v>477</v>
      </c>
      <c r="B338" s="2">
        <v>209</v>
      </c>
      <c r="C338" s="2">
        <v>51</v>
      </c>
      <c r="D338" s="32">
        <f>PRODUCT(C338/B338*100)</f>
        <v>24.401913875598087</v>
      </c>
      <c r="E338" s="68" t="s">
        <v>1206</v>
      </c>
      <c r="F338" s="67">
        <v>0</v>
      </c>
      <c r="G338" s="68" t="s">
        <v>1236</v>
      </c>
      <c r="H338" s="67" t="s">
        <v>825</v>
      </c>
      <c r="I338" s="67" t="s">
        <v>826</v>
      </c>
      <c r="J338" s="2" t="s">
        <v>636</v>
      </c>
      <c r="K338" s="2">
        <v>158</v>
      </c>
      <c r="L338" s="2" t="s">
        <v>827</v>
      </c>
      <c r="M338" s="2" t="s">
        <v>828</v>
      </c>
      <c r="N338" s="2">
        <v>337</v>
      </c>
      <c r="O338" s="5" t="s">
        <v>1192</v>
      </c>
      <c r="P338" s="5" t="s">
        <v>1732</v>
      </c>
      <c r="Q338" s="5"/>
      <c r="R338" s="6" t="s">
        <v>5</v>
      </c>
      <c r="S338" s="5" t="s">
        <v>884</v>
      </c>
      <c r="T338" s="5" t="s">
        <v>477</v>
      </c>
      <c r="U338" s="5"/>
      <c r="V338" s="5"/>
      <c r="W338" s="29" t="s">
        <v>884</v>
      </c>
      <c r="X338" s="29" t="s">
        <v>884</v>
      </c>
    </row>
    <row r="339" spans="1:24" ht="12.75">
      <c r="A339" s="19" t="s">
        <v>1333</v>
      </c>
      <c r="B339" s="2">
        <v>317</v>
      </c>
      <c r="C339" s="10">
        <v>175</v>
      </c>
      <c r="D339" s="32">
        <f>C339/B339*100</f>
        <v>55.20504731861199</v>
      </c>
      <c r="E339" s="6" t="s">
        <v>1203</v>
      </c>
      <c r="F339" s="6">
        <v>0</v>
      </c>
      <c r="G339" s="6" t="s">
        <v>1236</v>
      </c>
      <c r="H339" s="6" t="s">
        <v>2182</v>
      </c>
      <c r="I339" s="6" t="s">
        <v>2183</v>
      </c>
      <c r="J339" s="2" t="s">
        <v>2186</v>
      </c>
      <c r="K339" s="2">
        <v>142</v>
      </c>
      <c r="L339" s="2" t="s">
        <v>2184</v>
      </c>
      <c r="M339" s="2" t="s">
        <v>2185</v>
      </c>
      <c r="N339" s="2">
        <v>338</v>
      </c>
      <c r="O339" s="5" t="s">
        <v>1192</v>
      </c>
      <c r="P339" s="15" t="s">
        <v>1732</v>
      </c>
      <c r="Q339" s="5" t="s">
        <v>1333</v>
      </c>
      <c r="R339" s="5"/>
      <c r="S339" s="5"/>
      <c r="T339" s="5"/>
      <c r="U339" s="5"/>
      <c r="V339" s="5"/>
      <c r="W339" s="34" t="s">
        <v>1732</v>
      </c>
      <c r="X339" s="29" t="s">
        <v>1732</v>
      </c>
    </row>
    <row r="340" spans="1:24" s="35" customFormat="1" ht="12.75">
      <c r="A340" s="20" t="s">
        <v>0</v>
      </c>
      <c r="B340" s="2">
        <v>255</v>
      </c>
      <c r="C340" s="10">
        <v>110</v>
      </c>
      <c r="D340" s="32">
        <f>C340/B340*100</f>
        <v>43.13725490196079</v>
      </c>
      <c r="E340" s="6" t="s">
        <v>1204</v>
      </c>
      <c r="F340" s="6">
        <v>0</v>
      </c>
      <c r="G340" s="6" t="s">
        <v>1236</v>
      </c>
      <c r="H340" s="6" t="s">
        <v>2</v>
      </c>
      <c r="I340" s="6" t="s">
        <v>3</v>
      </c>
      <c r="J340" s="2" t="s">
        <v>925</v>
      </c>
      <c r="K340" s="2">
        <v>145</v>
      </c>
      <c r="L340" s="2" t="s">
        <v>1618</v>
      </c>
      <c r="M340" s="2" t="s">
        <v>1792</v>
      </c>
      <c r="N340" s="2">
        <v>339</v>
      </c>
      <c r="O340" s="5" t="s">
        <v>1192</v>
      </c>
      <c r="P340" s="15" t="s">
        <v>1732</v>
      </c>
      <c r="Q340" s="5" t="s">
        <v>1333</v>
      </c>
      <c r="R340" s="6" t="s">
        <v>1</v>
      </c>
      <c r="S340" s="6"/>
      <c r="T340" s="6"/>
      <c r="U340" s="6"/>
      <c r="V340" s="6"/>
      <c r="W340" s="34" t="s">
        <v>1333</v>
      </c>
      <c r="X340" s="34" t="s">
        <v>1333</v>
      </c>
    </row>
    <row r="341" spans="1:24" s="35" customFormat="1" ht="12.75">
      <c r="A341" s="52" t="s">
        <v>1273</v>
      </c>
      <c r="B341" s="2">
        <v>204</v>
      </c>
      <c r="C341" s="2">
        <v>49</v>
      </c>
      <c r="D341" s="32">
        <f>PRODUCT(C341/B341*100)</f>
        <v>24.019607843137255</v>
      </c>
      <c r="E341" s="68" t="s">
        <v>1206</v>
      </c>
      <c r="F341" s="67">
        <v>0</v>
      </c>
      <c r="G341" s="68" t="s">
        <v>1236</v>
      </c>
      <c r="H341" s="67" t="s">
        <v>1616</v>
      </c>
      <c r="I341" s="67" t="s">
        <v>1617</v>
      </c>
      <c r="J341" s="2" t="s">
        <v>513</v>
      </c>
      <c r="K341" s="2">
        <v>155</v>
      </c>
      <c r="L341" s="2" t="s">
        <v>726</v>
      </c>
      <c r="M341" s="2" t="s">
        <v>924</v>
      </c>
      <c r="N341" s="2">
        <v>340</v>
      </c>
      <c r="O341" s="5" t="s">
        <v>1192</v>
      </c>
      <c r="P341" s="15" t="s">
        <v>1732</v>
      </c>
      <c r="Q341" s="5" t="s">
        <v>1333</v>
      </c>
      <c r="R341" s="6" t="s">
        <v>1</v>
      </c>
      <c r="S341" s="5" t="s">
        <v>1274</v>
      </c>
      <c r="T341" s="5"/>
      <c r="U341" s="5"/>
      <c r="V341" s="5"/>
      <c r="W341" s="34" t="s">
        <v>1</v>
      </c>
      <c r="X341" s="34" t="s">
        <v>1</v>
      </c>
    </row>
    <row r="342" spans="1:24" ht="12.75">
      <c r="A342" s="51" t="s">
        <v>505</v>
      </c>
      <c r="B342" s="2">
        <v>196</v>
      </c>
      <c r="C342" s="2">
        <v>101</v>
      </c>
      <c r="D342" s="32">
        <f>PRODUCT(C342/B342*100)</f>
        <v>51.53061224489795</v>
      </c>
      <c r="E342" s="68" t="s">
        <v>1203</v>
      </c>
      <c r="F342" s="67">
        <v>0</v>
      </c>
      <c r="G342" s="68" t="s">
        <v>1236</v>
      </c>
      <c r="H342" s="67" t="s">
        <v>683</v>
      </c>
      <c r="I342" s="67" t="s">
        <v>684</v>
      </c>
      <c r="J342" s="2" t="s">
        <v>506</v>
      </c>
      <c r="K342" s="2">
        <v>95</v>
      </c>
      <c r="L342" s="2" t="s">
        <v>2045</v>
      </c>
      <c r="M342" s="2" t="s">
        <v>685</v>
      </c>
      <c r="N342" s="2">
        <v>341</v>
      </c>
      <c r="O342" s="5" t="s">
        <v>1192</v>
      </c>
      <c r="P342" s="5" t="s">
        <v>1732</v>
      </c>
      <c r="Q342" s="5" t="s">
        <v>505</v>
      </c>
      <c r="R342" s="5"/>
      <c r="S342" s="5"/>
      <c r="T342" s="5"/>
      <c r="U342" s="5"/>
      <c r="V342" s="5"/>
      <c r="W342" s="34" t="s">
        <v>1333</v>
      </c>
      <c r="X342" s="34" t="s">
        <v>1333</v>
      </c>
    </row>
    <row r="343" spans="1:24" ht="12.75">
      <c r="A343" s="18" t="s">
        <v>1311</v>
      </c>
      <c r="B343" s="2">
        <v>327</v>
      </c>
      <c r="C343" s="10">
        <v>228</v>
      </c>
      <c r="D343" s="32">
        <f>C343/B343*100</f>
        <v>69.72477064220183</v>
      </c>
      <c r="E343" s="6" t="s">
        <v>1238</v>
      </c>
      <c r="F343" s="6">
        <v>0</v>
      </c>
      <c r="G343" s="6" t="s">
        <v>1237</v>
      </c>
      <c r="H343" s="6" t="s">
        <v>1830</v>
      </c>
      <c r="I343" s="6" t="s">
        <v>1831</v>
      </c>
      <c r="J343" s="2" t="s">
        <v>1829</v>
      </c>
      <c r="K343" s="2">
        <v>99</v>
      </c>
      <c r="L343" s="2" t="s">
        <v>1496</v>
      </c>
      <c r="M343" s="2" t="s">
        <v>1832</v>
      </c>
      <c r="N343" s="2">
        <v>342</v>
      </c>
      <c r="O343" s="5" t="s">
        <v>1192</v>
      </c>
      <c r="P343" s="5" t="s">
        <v>1338</v>
      </c>
      <c r="Q343" s="5"/>
      <c r="R343" s="5"/>
      <c r="S343" s="5"/>
      <c r="T343" s="5"/>
      <c r="U343" s="5"/>
      <c r="V343" s="5"/>
      <c r="W343" s="29" t="s">
        <v>1196</v>
      </c>
      <c r="X343" s="29" t="s">
        <v>1192</v>
      </c>
    </row>
    <row r="344" spans="1:24" ht="12.75">
      <c r="A344" s="47" t="s">
        <v>1219</v>
      </c>
      <c r="B344" s="2">
        <v>213</v>
      </c>
      <c r="C344" s="2">
        <v>68</v>
      </c>
      <c r="D344" s="32">
        <f>PRODUCT(C344/B344*100)</f>
        <v>31.92488262910798</v>
      </c>
      <c r="E344" s="68" t="s">
        <v>1205</v>
      </c>
      <c r="F344" s="67">
        <v>0</v>
      </c>
      <c r="G344" s="68" t="s">
        <v>1236</v>
      </c>
      <c r="H344" s="67" t="s">
        <v>805</v>
      </c>
      <c r="I344" s="67" t="s">
        <v>2112</v>
      </c>
      <c r="J344" s="2" t="s">
        <v>1150</v>
      </c>
      <c r="K344" s="2">
        <v>145</v>
      </c>
      <c r="L344" s="2" t="s">
        <v>1220</v>
      </c>
      <c r="M344" s="2" t="s">
        <v>1221</v>
      </c>
      <c r="N344" s="2">
        <v>343</v>
      </c>
      <c r="O344" s="5" t="s">
        <v>1192</v>
      </c>
      <c r="P344" s="5" t="s">
        <v>1338</v>
      </c>
      <c r="Q344" s="5"/>
      <c r="R344" s="5"/>
      <c r="S344" s="5" t="s">
        <v>1222</v>
      </c>
      <c r="T344" s="5"/>
      <c r="U344" s="5"/>
      <c r="V344" s="5"/>
      <c r="W344" s="34" t="s">
        <v>155</v>
      </c>
      <c r="X344" s="34" t="s">
        <v>155</v>
      </c>
    </row>
    <row r="345" spans="1:24" ht="12.75">
      <c r="A345" s="20" t="s">
        <v>1071</v>
      </c>
      <c r="B345" s="2">
        <v>234</v>
      </c>
      <c r="C345" s="10">
        <v>91</v>
      </c>
      <c r="D345" s="32">
        <f>C345/B345*100</f>
        <v>38.88888888888889</v>
      </c>
      <c r="E345" s="6" t="s">
        <v>1204</v>
      </c>
      <c r="F345" s="6">
        <v>0</v>
      </c>
      <c r="G345" s="6" t="s">
        <v>1236</v>
      </c>
      <c r="H345" s="6" t="s">
        <v>160</v>
      </c>
      <c r="I345" s="6" t="s">
        <v>161</v>
      </c>
      <c r="J345" s="2" t="s">
        <v>154</v>
      </c>
      <c r="K345" s="2">
        <v>143</v>
      </c>
      <c r="L345" s="2" t="s">
        <v>162</v>
      </c>
      <c r="M345" s="2" t="s">
        <v>163</v>
      </c>
      <c r="N345" s="2">
        <v>344</v>
      </c>
      <c r="O345" s="5" t="s">
        <v>1192</v>
      </c>
      <c r="P345" s="5" t="s">
        <v>1338</v>
      </c>
      <c r="Q345" s="6"/>
      <c r="R345" s="6" t="s">
        <v>153</v>
      </c>
      <c r="S345" s="6"/>
      <c r="T345" s="6"/>
      <c r="U345" s="6"/>
      <c r="V345" s="6"/>
      <c r="W345" s="34" t="s">
        <v>155</v>
      </c>
      <c r="X345" s="34" t="s">
        <v>155</v>
      </c>
    </row>
    <row r="346" spans="1:24" s="35" customFormat="1" ht="12.75">
      <c r="A346" s="51" t="s">
        <v>859</v>
      </c>
      <c r="B346" s="2">
        <v>191</v>
      </c>
      <c r="C346" s="2">
        <v>119</v>
      </c>
      <c r="D346" s="32">
        <f>PRODUCT(C346/B346*100)</f>
        <v>62.30366492146597</v>
      </c>
      <c r="E346" s="68" t="s">
        <v>1203</v>
      </c>
      <c r="F346" s="67">
        <v>0</v>
      </c>
      <c r="G346" s="68" t="s">
        <v>1236</v>
      </c>
      <c r="H346" s="67" t="s">
        <v>1463</v>
      </c>
      <c r="I346" s="67" t="s">
        <v>807</v>
      </c>
      <c r="J346" s="2" t="s">
        <v>500</v>
      </c>
      <c r="K346" s="2">
        <v>72</v>
      </c>
      <c r="L346" s="2" t="s">
        <v>808</v>
      </c>
      <c r="M346" s="2" t="s">
        <v>809</v>
      </c>
      <c r="N346" s="2">
        <v>345</v>
      </c>
      <c r="O346" s="5" t="s">
        <v>1192</v>
      </c>
      <c r="P346" s="5" t="s">
        <v>1338</v>
      </c>
      <c r="Q346" s="5" t="s">
        <v>503</v>
      </c>
      <c r="R346" s="5"/>
      <c r="S346" s="5"/>
      <c r="T346" s="5"/>
      <c r="U346" s="5"/>
      <c r="V346" s="5"/>
      <c r="W346" s="34" t="s">
        <v>155</v>
      </c>
      <c r="X346" s="34" t="s">
        <v>155</v>
      </c>
    </row>
    <row r="347" spans="1:24" ht="12.75">
      <c r="A347" s="18" t="s">
        <v>380</v>
      </c>
      <c r="B347" s="2">
        <v>162</v>
      </c>
      <c r="C347" s="10">
        <v>135</v>
      </c>
      <c r="D347" s="32">
        <f>C347/B347*100</f>
        <v>83.33333333333334</v>
      </c>
      <c r="E347" s="6" t="s">
        <v>1238</v>
      </c>
      <c r="F347" s="6">
        <v>0</v>
      </c>
      <c r="G347" s="6" t="s">
        <v>1236</v>
      </c>
      <c r="H347" s="6" t="s">
        <v>382</v>
      </c>
      <c r="I347" s="6" t="s">
        <v>383</v>
      </c>
      <c r="J347" s="2" t="s">
        <v>381</v>
      </c>
      <c r="K347" s="2">
        <v>27</v>
      </c>
      <c r="L347" s="2" t="s">
        <v>384</v>
      </c>
      <c r="M347" s="2" t="s">
        <v>385</v>
      </c>
      <c r="N347" s="2">
        <v>346</v>
      </c>
      <c r="O347" s="5" t="s">
        <v>1192</v>
      </c>
      <c r="P347" s="5" t="s">
        <v>380</v>
      </c>
      <c r="Q347" s="5"/>
      <c r="R347" s="6"/>
      <c r="S347" s="6"/>
      <c r="T347" s="6"/>
      <c r="U347" s="6"/>
      <c r="V347" s="6"/>
      <c r="W347" s="34" t="s">
        <v>376</v>
      </c>
      <c r="X347" s="34" t="s">
        <v>1192</v>
      </c>
    </row>
    <row r="348" spans="1:24" ht="12.75">
      <c r="A348" s="18" t="s">
        <v>374</v>
      </c>
      <c r="B348" s="2">
        <v>188</v>
      </c>
      <c r="C348" s="10">
        <v>153</v>
      </c>
      <c r="D348" s="32">
        <f>C348/B348*100</f>
        <v>81.38297872340425</v>
      </c>
      <c r="E348" s="6" t="s">
        <v>1238</v>
      </c>
      <c r="F348" s="6">
        <v>0</v>
      </c>
      <c r="G348" s="6" t="s">
        <v>1236</v>
      </c>
      <c r="H348" s="6" t="s">
        <v>377</v>
      </c>
      <c r="I348" s="6" t="s">
        <v>378</v>
      </c>
      <c r="J348" s="86" t="s">
        <v>375</v>
      </c>
      <c r="K348" s="2">
        <v>35</v>
      </c>
      <c r="L348" s="2" t="s">
        <v>379</v>
      </c>
      <c r="M348" s="2" t="s">
        <v>1821</v>
      </c>
      <c r="N348" s="2">
        <v>347</v>
      </c>
      <c r="O348" s="5" t="s">
        <v>1192</v>
      </c>
      <c r="P348" s="5" t="s">
        <v>376</v>
      </c>
      <c r="Q348" s="5"/>
      <c r="R348" s="6"/>
      <c r="S348" s="6"/>
      <c r="T348" s="6"/>
      <c r="U348" s="6"/>
      <c r="V348" s="6"/>
      <c r="W348" s="34" t="s">
        <v>1321</v>
      </c>
      <c r="X348" s="34" t="s">
        <v>1192</v>
      </c>
    </row>
    <row r="349" spans="1:24" ht="12.75">
      <c r="A349" s="18" t="s">
        <v>504</v>
      </c>
      <c r="B349" s="2">
        <v>277</v>
      </c>
      <c r="C349" s="10">
        <v>225</v>
      </c>
      <c r="D349" s="32">
        <f>C349/B349*100</f>
        <v>81.2274368231047</v>
      </c>
      <c r="E349" s="6" t="s">
        <v>1238</v>
      </c>
      <c r="F349" s="6">
        <v>0</v>
      </c>
      <c r="G349" s="6" t="s">
        <v>1236</v>
      </c>
      <c r="H349" s="6" t="s">
        <v>1593</v>
      </c>
      <c r="I349" s="6" t="s">
        <v>1594</v>
      </c>
      <c r="J349" s="2" t="s">
        <v>1597</v>
      </c>
      <c r="K349" s="2">
        <v>52</v>
      </c>
      <c r="L349" s="2" t="s">
        <v>1595</v>
      </c>
      <c r="M349" s="2" t="s">
        <v>1596</v>
      </c>
      <c r="N349" s="2">
        <v>348</v>
      </c>
      <c r="O349" s="5" t="s">
        <v>1192</v>
      </c>
      <c r="P349" s="5" t="s">
        <v>1343</v>
      </c>
      <c r="Q349" s="5"/>
      <c r="R349" s="5"/>
      <c r="S349" s="5"/>
      <c r="T349" s="5"/>
      <c r="U349" s="5"/>
      <c r="V349" s="5"/>
      <c r="W349" s="29" t="s">
        <v>1265</v>
      </c>
      <c r="X349" s="29" t="s">
        <v>1265</v>
      </c>
    </row>
    <row r="350" spans="1:24" s="35" customFormat="1" ht="12.75">
      <c r="A350" s="21" t="s">
        <v>221</v>
      </c>
      <c r="B350" s="2">
        <v>229</v>
      </c>
      <c r="C350" s="10">
        <v>64</v>
      </c>
      <c r="D350" s="32">
        <f>C350/B350*100</f>
        <v>27.947598253275107</v>
      </c>
      <c r="E350" s="6" t="s">
        <v>1205</v>
      </c>
      <c r="F350" s="6">
        <v>0</v>
      </c>
      <c r="G350" s="6" t="s">
        <v>1236</v>
      </c>
      <c r="H350" s="6" t="s">
        <v>223</v>
      </c>
      <c r="I350" s="6" t="s">
        <v>224</v>
      </c>
      <c r="J350" s="2" t="s">
        <v>222</v>
      </c>
      <c r="K350" s="2">
        <v>165</v>
      </c>
      <c r="L350" s="2" t="s">
        <v>225</v>
      </c>
      <c r="M350" s="2" t="s">
        <v>226</v>
      </c>
      <c r="N350" s="2">
        <v>349</v>
      </c>
      <c r="O350" s="6" t="s">
        <v>1192</v>
      </c>
      <c r="P350" s="6" t="s">
        <v>1343</v>
      </c>
      <c r="Q350" s="6"/>
      <c r="R350" s="6"/>
      <c r="S350" s="6" t="s">
        <v>221</v>
      </c>
      <c r="T350" s="6"/>
      <c r="U350" s="6"/>
      <c r="V350" s="6"/>
      <c r="W350" s="34" t="s">
        <v>1343</v>
      </c>
      <c r="X350" s="34" t="s">
        <v>1343</v>
      </c>
    </row>
    <row r="351" spans="1:24" s="35" customFormat="1" ht="12.75">
      <c r="A351" s="64" t="s">
        <v>1508</v>
      </c>
      <c r="B351" s="2">
        <v>75</v>
      </c>
      <c r="C351" s="2">
        <v>60</v>
      </c>
      <c r="D351" s="32">
        <f>PRODUCT(C351/B351*100)</f>
        <v>80</v>
      </c>
      <c r="E351" s="68" t="s">
        <v>1238</v>
      </c>
      <c r="F351" s="67">
        <v>0</v>
      </c>
      <c r="G351" s="68" t="s">
        <v>1236</v>
      </c>
      <c r="H351" s="67" t="s">
        <v>1510</v>
      </c>
      <c r="I351" s="67" t="s">
        <v>1511</v>
      </c>
      <c r="J351" s="2" t="s">
        <v>1509</v>
      </c>
      <c r="K351" s="2">
        <v>15</v>
      </c>
      <c r="L351" s="2" t="s">
        <v>355</v>
      </c>
      <c r="M351" s="2" t="s">
        <v>1512</v>
      </c>
      <c r="N351" s="2">
        <v>350</v>
      </c>
      <c r="O351" s="6" t="s">
        <v>1192</v>
      </c>
      <c r="P351" s="6" t="s">
        <v>1513</v>
      </c>
      <c r="Q351" s="6"/>
      <c r="R351" s="6"/>
      <c r="S351" s="6"/>
      <c r="T351" s="6"/>
      <c r="U351" s="6"/>
      <c r="V351" s="6"/>
      <c r="W351" s="34" t="s">
        <v>1514</v>
      </c>
      <c r="X351" s="34" t="s">
        <v>1265</v>
      </c>
    </row>
    <row r="352" spans="1:24" ht="12.75">
      <c r="A352" s="18" t="s">
        <v>1331</v>
      </c>
      <c r="B352" s="2">
        <v>273</v>
      </c>
      <c r="C352" s="10">
        <v>218</v>
      </c>
      <c r="D352" s="32">
        <f>C352/B352*100</f>
        <v>79.85347985347985</v>
      </c>
      <c r="E352" s="6" t="s">
        <v>1238</v>
      </c>
      <c r="F352" s="6">
        <v>0</v>
      </c>
      <c r="G352" s="6" t="s">
        <v>1236</v>
      </c>
      <c r="H352" s="6" t="s">
        <v>1583</v>
      </c>
      <c r="I352" s="6" t="s">
        <v>1584</v>
      </c>
      <c r="J352" s="2" t="s">
        <v>1587</v>
      </c>
      <c r="K352" s="2">
        <v>55</v>
      </c>
      <c r="L352" s="2" t="s">
        <v>1585</v>
      </c>
      <c r="M352" s="2" t="s">
        <v>1586</v>
      </c>
      <c r="N352" s="2">
        <v>351</v>
      </c>
      <c r="O352" s="5" t="s">
        <v>1192</v>
      </c>
      <c r="P352" s="5" t="s">
        <v>1332</v>
      </c>
      <c r="Q352" s="5"/>
      <c r="R352" s="5"/>
      <c r="S352" s="5"/>
      <c r="T352" s="5"/>
      <c r="U352" s="5"/>
      <c r="V352" s="5"/>
      <c r="W352" s="29" t="s">
        <v>1265</v>
      </c>
      <c r="X352" s="29" t="s">
        <v>1265</v>
      </c>
    </row>
    <row r="353" spans="1:24" ht="12.75">
      <c r="A353" s="19" t="s">
        <v>272</v>
      </c>
      <c r="B353" s="2">
        <v>231</v>
      </c>
      <c r="C353" s="10">
        <v>147</v>
      </c>
      <c r="D353" s="32">
        <f>C353/B353*100</f>
        <v>63.63636363636363</v>
      </c>
      <c r="E353" s="6" t="s">
        <v>1203</v>
      </c>
      <c r="F353" s="6">
        <v>0</v>
      </c>
      <c r="G353" s="6" t="s">
        <v>1236</v>
      </c>
      <c r="H353" s="6" t="s">
        <v>1588</v>
      </c>
      <c r="I353" s="6" t="s">
        <v>1589</v>
      </c>
      <c r="J353" s="2" t="s">
        <v>1592</v>
      </c>
      <c r="K353" s="2">
        <v>84</v>
      </c>
      <c r="L353" s="2" t="s">
        <v>1590</v>
      </c>
      <c r="M353" s="2" t="s">
        <v>1591</v>
      </c>
      <c r="N353" s="2">
        <v>352</v>
      </c>
      <c r="O353" s="5" t="s">
        <v>1192</v>
      </c>
      <c r="P353" s="6" t="s">
        <v>1332</v>
      </c>
      <c r="Q353" s="6" t="s">
        <v>1514</v>
      </c>
      <c r="R353" s="6"/>
      <c r="S353" s="6"/>
      <c r="T353" s="6"/>
      <c r="U353" s="6"/>
      <c r="V353" s="6"/>
      <c r="W353" s="34" t="s">
        <v>1332</v>
      </c>
      <c r="X353" s="34" t="s">
        <v>1332</v>
      </c>
    </row>
    <row r="354" spans="1:24" ht="12.75">
      <c r="A354" s="18" t="s">
        <v>1298</v>
      </c>
      <c r="B354" s="2">
        <v>279</v>
      </c>
      <c r="C354" s="10">
        <v>214</v>
      </c>
      <c r="D354" s="32">
        <f>C354/B354*100</f>
        <v>76.70250896057348</v>
      </c>
      <c r="E354" s="6" t="s">
        <v>1238</v>
      </c>
      <c r="F354" s="6">
        <v>0</v>
      </c>
      <c r="G354" s="6" t="s">
        <v>1236</v>
      </c>
      <c r="H354" s="6" t="s">
        <v>2123</v>
      </c>
      <c r="I354" s="6" t="s">
        <v>2124</v>
      </c>
      <c r="J354" s="2" t="s">
        <v>2126</v>
      </c>
      <c r="K354" s="2">
        <v>65</v>
      </c>
      <c r="L354" s="2" t="s">
        <v>2125</v>
      </c>
      <c r="M354" s="2" t="s">
        <v>1664</v>
      </c>
      <c r="N354" s="2">
        <v>353</v>
      </c>
      <c r="O354" s="5" t="s">
        <v>1192</v>
      </c>
      <c r="P354" s="15" t="s">
        <v>1298</v>
      </c>
      <c r="Q354" s="5"/>
      <c r="R354" s="5"/>
      <c r="S354" s="5"/>
      <c r="T354" s="5"/>
      <c r="U354" s="5"/>
      <c r="V354" s="5"/>
      <c r="W354" s="34" t="s">
        <v>1197</v>
      </c>
      <c r="X354" s="29" t="s">
        <v>1192</v>
      </c>
    </row>
    <row r="355" spans="1:24" ht="12.75">
      <c r="A355" s="18" t="s">
        <v>398</v>
      </c>
      <c r="B355" s="2">
        <v>309</v>
      </c>
      <c r="C355" s="10">
        <v>236</v>
      </c>
      <c r="D355" s="32">
        <f>C355/B355*100</f>
        <v>76.37540453074433</v>
      </c>
      <c r="E355" s="6" t="s">
        <v>1238</v>
      </c>
      <c r="F355" s="6">
        <v>0</v>
      </c>
      <c r="G355" s="6" t="s">
        <v>1236</v>
      </c>
      <c r="H355" s="6" t="s">
        <v>400</v>
      </c>
      <c r="I355" s="6" t="s">
        <v>401</v>
      </c>
      <c r="J355" s="86" t="s">
        <v>399</v>
      </c>
      <c r="K355" s="2">
        <v>73</v>
      </c>
      <c r="L355" s="2" t="s">
        <v>407</v>
      </c>
      <c r="M355" s="2" t="s">
        <v>408</v>
      </c>
      <c r="N355" s="2">
        <v>354</v>
      </c>
      <c r="O355" s="5" t="s">
        <v>1192</v>
      </c>
      <c r="P355" s="15" t="s">
        <v>398</v>
      </c>
      <c r="Q355" s="5"/>
      <c r="R355" s="5"/>
      <c r="S355" s="5"/>
      <c r="T355" s="5"/>
      <c r="U355" s="5"/>
      <c r="V355" s="5"/>
      <c r="W355" s="34" t="s">
        <v>1320</v>
      </c>
      <c r="X355" s="29" t="s">
        <v>1192</v>
      </c>
    </row>
    <row r="356" spans="1:24" s="35" customFormat="1" ht="12.75">
      <c r="A356" s="47" t="s">
        <v>465</v>
      </c>
      <c r="B356" s="2">
        <v>249</v>
      </c>
      <c r="C356" s="2">
        <v>65</v>
      </c>
      <c r="D356" s="32">
        <f>PRODUCT(C356/B356*100)</f>
        <v>26.104417670682732</v>
      </c>
      <c r="E356" s="68" t="s">
        <v>1205</v>
      </c>
      <c r="F356" s="67">
        <v>0</v>
      </c>
      <c r="G356" s="68" t="s">
        <v>1236</v>
      </c>
      <c r="H356" s="6" t="s">
        <v>2141</v>
      </c>
      <c r="I356" s="6" t="s">
        <v>468</v>
      </c>
      <c r="J356" s="2" t="s">
        <v>191</v>
      </c>
      <c r="K356" s="2">
        <v>184</v>
      </c>
      <c r="L356" s="2" t="s">
        <v>2205</v>
      </c>
      <c r="M356" s="2" t="s">
        <v>469</v>
      </c>
      <c r="N356" s="2">
        <v>355</v>
      </c>
      <c r="O356" s="5" t="s">
        <v>1192</v>
      </c>
      <c r="P356" s="15" t="s">
        <v>398</v>
      </c>
      <c r="Q356" s="6"/>
      <c r="R356" s="6"/>
      <c r="S356" s="6" t="s">
        <v>465</v>
      </c>
      <c r="T356" s="6"/>
      <c r="U356" s="6"/>
      <c r="V356" s="6"/>
      <c r="W356" s="34" t="s">
        <v>398</v>
      </c>
      <c r="X356" s="34" t="s">
        <v>398</v>
      </c>
    </row>
    <row r="357" spans="1:24" ht="12.75">
      <c r="A357" s="50" t="s">
        <v>466</v>
      </c>
      <c r="B357" s="2">
        <v>167</v>
      </c>
      <c r="C357" s="2">
        <v>76</v>
      </c>
      <c r="D357" s="32">
        <f>PRODUCT(C357/B357*100)</f>
        <v>45.50898203592814</v>
      </c>
      <c r="E357" s="68" t="s">
        <v>1204</v>
      </c>
      <c r="F357" s="67">
        <v>0</v>
      </c>
      <c r="G357" s="68" t="s">
        <v>1236</v>
      </c>
      <c r="H357" s="6" t="s">
        <v>470</v>
      </c>
      <c r="I357" s="6" t="s">
        <v>471</v>
      </c>
      <c r="J357" s="2" t="s">
        <v>467</v>
      </c>
      <c r="K357" s="2">
        <v>91</v>
      </c>
      <c r="L357" s="2" t="s">
        <v>2141</v>
      </c>
      <c r="M357" s="2" t="s">
        <v>472</v>
      </c>
      <c r="N357" s="2">
        <v>356</v>
      </c>
      <c r="O357" s="5" t="s">
        <v>1192</v>
      </c>
      <c r="P357" s="15" t="s">
        <v>398</v>
      </c>
      <c r="Q357" s="6"/>
      <c r="R357" s="6" t="s">
        <v>466</v>
      </c>
      <c r="S357" s="6"/>
      <c r="T357" s="6"/>
      <c r="U357" s="6"/>
      <c r="V357" s="6"/>
      <c r="W357" s="34" t="s">
        <v>398</v>
      </c>
      <c r="X357" s="34" t="s">
        <v>398</v>
      </c>
    </row>
    <row r="358" spans="1:24" ht="12.75">
      <c r="A358" s="64" t="s">
        <v>2324</v>
      </c>
      <c r="B358" s="2">
        <v>85</v>
      </c>
      <c r="C358" s="2">
        <v>64</v>
      </c>
      <c r="D358" s="32">
        <f>PRODUCT(C358/B358*100)</f>
        <v>75.29411764705883</v>
      </c>
      <c r="E358" s="68" t="s">
        <v>1238</v>
      </c>
      <c r="F358" s="67">
        <v>0</v>
      </c>
      <c r="G358" s="68" t="s">
        <v>1236</v>
      </c>
      <c r="H358" s="67" t="s">
        <v>2326</v>
      </c>
      <c r="I358" s="67" t="s">
        <v>796</v>
      </c>
      <c r="J358" s="2" t="s">
        <v>2325</v>
      </c>
      <c r="K358" s="2">
        <v>21</v>
      </c>
      <c r="L358" s="2" t="s">
        <v>2327</v>
      </c>
      <c r="M358" s="2" t="s">
        <v>1849</v>
      </c>
      <c r="N358" s="2">
        <v>357</v>
      </c>
      <c r="O358" s="5" t="s">
        <v>1192</v>
      </c>
      <c r="P358" s="15" t="s">
        <v>2328</v>
      </c>
      <c r="Q358" s="6"/>
      <c r="R358" s="6"/>
      <c r="S358" s="6"/>
      <c r="T358" s="6"/>
      <c r="U358" s="6"/>
      <c r="V358" s="6"/>
      <c r="W358" s="34" t="s">
        <v>1195</v>
      </c>
      <c r="X358" s="34" t="s">
        <v>1192</v>
      </c>
    </row>
    <row r="359" spans="1:24" ht="12.75">
      <c r="A359" s="87" t="s">
        <v>1063</v>
      </c>
      <c r="B359" s="72">
        <v>118</v>
      </c>
      <c r="C359" s="86">
        <v>87</v>
      </c>
      <c r="D359" s="32">
        <f>PRODUCT(C359/B359*100)</f>
        <v>73.72881355932203</v>
      </c>
      <c r="E359" s="68" t="s">
        <v>1238</v>
      </c>
      <c r="F359" s="67">
        <v>0</v>
      </c>
      <c r="G359" s="68" t="s">
        <v>1236</v>
      </c>
      <c r="H359" s="67" t="s">
        <v>1060</v>
      </c>
      <c r="I359" s="67" t="s">
        <v>1064</v>
      </c>
      <c r="J359" s="2" t="s">
        <v>1438</v>
      </c>
      <c r="K359" s="2">
        <v>31</v>
      </c>
      <c r="L359" s="2" t="s">
        <v>1441</v>
      </c>
      <c r="M359" s="2" t="s">
        <v>1442</v>
      </c>
      <c r="N359" s="2">
        <v>358</v>
      </c>
      <c r="O359" s="5" t="s">
        <v>1192</v>
      </c>
      <c r="P359" s="15" t="s">
        <v>1063</v>
      </c>
      <c r="Q359" s="6"/>
      <c r="R359" s="6"/>
      <c r="S359" s="6"/>
      <c r="T359" s="6"/>
      <c r="U359" s="6"/>
      <c r="V359" s="6"/>
      <c r="W359" s="34" t="s">
        <v>376</v>
      </c>
      <c r="X359" s="34" t="s">
        <v>376</v>
      </c>
    </row>
    <row r="360" spans="1:24" ht="12.75">
      <c r="A360" s="51" t="s">
        <v>1437</v>
      </c>
      <c r="B360" s="2">
        <v>116</v>
      </c>
      <c r="C360" s="2">
        <v>61</v>
      </c>
      <c r="D360" s="32">
        <f>PRODUCT(C360/B360*100)</f>
        <v>52.58620689655172</v>
      </c>
      <c r="E360" s="68" t="s">
        <v>1203</v>
      </c>
      <c r="F360" s="67">
        <v>0</v>
      </c>
      <c r="G360" s="68" t="s">
        <v>1236</v>
      </c>
      <c r="H360" s="67" t="s">
        <v>1439</v>
      </c>
      <c r="I360" s="67" t="s">
        <v>1440</v>
      </c>
      <c r="J360" s="2" t="s">
        <v>1062</v>
      </c>
      <c r="K360" s="2">
        <v>31</v>
      </c>
      <c r="L360" s="2" t="s">
        <v>1060</v>
      </c>
      <c r="M360" s="2" t="s">
        <v>1061</v>
      </c>
      <c r="N360" s="2">
        <v>359</v>
      </c>
      <c r="O360" s="5" t="s">
        <v>1192</v>
      </c>
      <c r="P360" s="15" t="s">
        <v>1063</v>
      </c>
      <c r="Q360" s="6" t="s">
        <v>1443</v>
      </c>
      <c r="R360" s="6"/>
      <c r="S360" s="6"/>
      <c r="T360" s="6"/>
      <c r="U360" s="6"/>
      <c r="V360" s="6"/>
      <c r="W360" s="34" t="s">
        <v>1063</v>
      </c>
      <c r="X360" s="34" t="s">
        <v>1063</v>
      </c>
    </row>
    <row r="361" spans="1:24" ht="12.75">
      <c r="A361" s="18" t="s">
        <v>1598</v>
      </c>
      <c r="B361" s="2">
        <v>235</v>
      </c>
      <c r="C361" s="10">
        <v>170</v>
      </c>
      <c r="D361" s="32">
        <f>C361/B361*100</f>
        <v>72.3404255319149</v>
      </c>
      <c r="E361" s="6" t="s">
        <v>1238</v>
      </c>
      <c r="F361" s="6">
        <v>0</v>
      </c>
      <c r="G361" s="6" t="s">
        <v>1236</v>
      </c>
      <c r="H361" s="6" t="s">
        <v>1600</v>
      </c>
      <c r="I361" s="6" t="s">
        <v>1601</v>
      </c>
      <c r="J361" s="2" t="s">
        <v>1599</v>
      </c>
      <c r="K361" s="2">
        <v>65</v>
      </c>
      <c r="L361" s="2" t="s">
        <v>1602</v>
      </c>
      <c r="M361" s="2" t="s">
        <v>1603</v>
      </c>
      <c r="N361" s="2">
        <v>360</v>
      </c>
      <c r="O361" s="5" t="s">
        <v>1192</v>
      </c>
      <c r="P361" s="15" t="s">
        <v>1598</v>
      </c>
      <c r="Q361" s="5"/>
      <c r="R361" s="5"/>
      <c r="S361" s="5"/>
      <c r="T361" s="5"/>
      <c r="U361" s="5"/>
      <c r="V361" s="5"/>
      <c r="W361" s="29" t="s">
        <v>1265</v>
      </c>
      <c r="X361" s="29" t="s">
        <v>1265</v>
      </c>
    </row>
    <row r="362" spans="1:24" ht="12.75">
      <c r="A362" s="20" t="s">
        <v>215</v>
      </c>
      <c r="B362" s="2">
        <v>154</v>
      </c>
      <c r="C362" s="10">
        <v>61</v>
      </c>
      <c r="D362" s="32">
        <f>C362/B362*100</f>
        <v>39.61038961038961</v>
      </c>
      <c r="E362" s="6" t="s">
        <v>1204</v>
      </c>
      <c r="F362" s="6">
        <v>0</v>
      </c>
      <c r="G362" s="6" t="s">
        <v>1236</v>
      </c>
      <c r="H362" s="6" t="s">
        <v>218</v>
      </c>
      <c r="I362" s="6" t="s">
        <v>219</v>
      </c>
      <c r="J362" s="2" t="s">
        <v>216</v>
      </c>
      <c r="K362" s="2">
        <v>93</v>
      </c>
      <c r="L362" s="2" t="s">
        <v>218</v>
      </c>
      <c r="M362" s="2" t="s">
        <v>220</v>
      </c>
      <c r="N362" s="2">
        <v>361</v>
      </c>
      <c r="O362" s="5" t="s">
        <v>1192</v>
      </c>
      <c r="P362" s="15" t="s">
        <v>1598</v>
      </c>
      <c r="Q362" s="5"/>
      <c r="R362" s="5" t="s">
        <v>217</v>
      </c>
      <c r="S362" s="5"/>
      <c r="T362" s="5"/>
      <c r="U362" s="5"/>
      <c r="V362" s="5"/>
      <c r="W362" s="34" t="s">
        <v>1598</v>
      </c>
      <c r="X362" s="34" t="s">
        <v>1598</v>
      </c>
    </row>
    <row r="363" spans="1:24" s="35" customFormat="1" ht="12.75">
      <c r="A363" s="20" t="s">
        <v>208</v>
      </c>
      <c r="B363" s="2">
        <v>152</v>
      </c>
      <c r="C363" s="10">
        <v>57</v>
      </c>
      <c r="D363" s="32">
        <f>C363/B363*100</f>
        <v>37.5</v>
      </c>
      <c r="E363" s="6" t="s">
        <v>1204</v>
      </c>
      <c r="F363" s="6">
        <v>0</v>
      </c>
      <c r="G363" s="6" t="s">
        <v>1236</v>
      </c>
      <c r="H363" s="6" t="s">
        <v>211</v>
      </c>
      <c r="I363" s="6" t="s">
        <v>212</v>
      </c>
      <c r="J363" s="2" t="s">
        <v>209</v>
      </c>
      <c r="K363" s="2">
        <v>95</v>
      </c>
      <c r="L363" s="2" t="s">
        <v>213</v>
      </c>
      <c r="M363" s="2" t="s">
        <v>214</v>
      </c>
      <c r="N363" s="2">
        <v>362</v>
      </c>
      <c r="O363" s="6" t="s">
        <v>1192</v>
      </c>
      <c r="P363" s="33" t="s">
        <v>1598</v>
      </c>
      <c r="Q363" s="6"/>
      <c r="R363" s="6" t="s">
        <v>210</v>
      </c>
      <c r="S363" s="6"/>
      <c r="T363" s="6"/>
      <c r="U363" s="6"/>
      <c r="V363" s="6"/>
      <c r="W363" s="34" t="s">
        <v>1598</v>
      </c>
      <c r="X363" s="34" t="s">
        <v>1598</v>
      </c>
    </row>
    <row r="364" spans="1:24" ht="12.75">
      <c r="A364" s="19" t="s">
        <v>80</v>
      </c>
      <c r="B364" s="2">
        <v>164</v>
      </c>
      <c r="C364" s="10">
        <v>99</v>
      </c>
      <c r="D364" s="32">
        <f>C364/B364*100</f>
        <v>60.36585365853659</v>
      </c>
      <c r="E364" s="6" t="s">
        <v>1203</v>
      </c>
      <c r="F364" s="6">
        <v>0</v>
      </c>
      <c r="G364" s="6" t="s">
        <v>1236</v>
      </c>
      <c r="H364" s="6" t="s">
        <v>81</v>
      </c>
      <c r="I364" s="6" t="s">
        <v>82</v>
      </c>
      <c r="J364" s="2" t="s">
        <v>1599</v>
      </c>
      <c r="K364" s="2">
        <v>65</v>
      </c>
      <c r="L364" s="2" t="s">
        <v>83</v>
      </c>
      <c r="M364" s="2" t="s">
        <v>1591</v>
      </c>
      <c r="N364" s="2">
        <v>363</v>
      </c>
      <c r="O364" s="6" t="s">
        <v>1192</v>
      </c>
      <c r="P364" s="33" t="s">
        <v>1598</v>
      </c>
      <c r="Q364" s="6" t="s">
        <v>79</v>
      </c>
      <c r="R364" s="6"/>
      <c r="S364" s="6"/>
      <c r="T364" s="6"/>
      <c r="U364" s="6"/>
      <c r="V364" s="6"/>
      <c r="W364" s="34" t="s">
        <v>1598</v>
      </c>
      <c r="X364" s="34" t="s">
        <v>1598</v>
      </c>
    </row>
    <row r="365" spans="1:24" ht="12.75">
      <c r="A365" s="18" t="s">
        <v>451</v>
      </c>
      <c r="B365" s="2">
        <v>179</v>
      </c>
      <c r="C365" s="10">
        <v>125</v>
      </c>
      <c r="D365" s="32">
        <f>C365/B365*100</f>
        <v>69.83240223463687</v>
      </c>
      <c r="E365" s="6" t="s">
        <v>1238</v>
      </c>
      <c r="F365" s="6">
        <v>0</v>
      </c>
      <c r="G365" s="6" t="s">
        <v>1236</v>
      </c>
      <c r="H365" s="6" t="s">
        <v>453</v>
      </c>
      <c r="I365" s="6" t="s">
        <v>454</v>
      </c>
      <c r="J365" s="2" t="s">
        <v>457</v>
      </c>
      <c r="K365" s="2">
        <v>54</v>
      </c>
      <c r="L365" s="2" t="s">
        <v>455</v>
      </c>
      <c r="M365" s="2" t="s">
        <v>456</v>
      </c>
      <c r="N365" s="2">
        <v>364</v>
      </c>
      <c r="O365" s="5" t="s">
        <v>1192</v>
      </c>
      <c r="P365" s="5" t="s">
        <v>452</v>
      </c>
      <c r="Q365" s="5"/>
      <c r="R365" s="5"/>
      <c r="S365" s="5"/>
      <c r="T365" s="5"/>
      <c r="U365" s="5"/>
      <c r="V365" s="5"/>
      <c r="W365" s="29" t="s">
        <v>2257</v>
      </c>
      <c r="X365" s="29" t="s">
        <v>1192</v>
      </c>
    </row>
    <row r="366" spans="1:24" ht="12.75">
      <c r="A366" s="50" t="s">
        <v>1341</v>
      </c>
      <c r="B366" s="2">
        <v>145</v>
      </c>
      <c r="C366" s="2">
        <v>70</v>
      </c>
      <c r="D366" s="32">
        <f>PRODUCT(C366/B366*100)</f>
        <v>48.275862068965516</v>
      </c>
      <c r="E366" s="68" t="s">
        <v>1204</v>
      </c>
      <c r="F366" s="67">
        <v>0</v>
      </c>
      <c r="G366" s="68" t="s">
        <v>1236</v>
      </c>
      <c r="H366" s="67" t="s">
        <v>701</v>
      </c>
      <c r="I366" s="67" t="s">
        <v>702</v>
      </c>
      <c r="J366" s="2" t="s">
        <v>507</v>
      </c>
      <c r="K366" s="2">
        <v>75</v>
      </c>
      <c r="L366" s="2" t="s">
        <v>703</v>
      </c>
      <c r="M366" s="2" t="s">
        <v>704</v>
      </c>
      <c r="N366" s="2">
        <v>365</v>
      </c>
      <c r="O366" s="5" t="s">
        <v>1192</v>
      </c>
      <c r="P366" s="5" t="s">
        <v>452</v>
      </c>
      <c r="Q366" s="5"/>
      <c r="R366" s="5" t="s">
        <v>1341</v>
      </c>
      <c r="S366" s="5"/>
      <c r="T366" s="5"/>
      <c r="U366" s="5"/>
      <c r="V366" s="5"/>
      <c r="W366" s="29" t="s">
        <v>451</v>
      </c>
      <c r="X366" s="29" t="s">
        <v>451</v>
      </c>
    </row>
    <row r="367" spans="1:24" s="35" customFormat="1" ht="12.75">
      <c r="A367" s="18" t="s">
        <v>1314</v>
      </c>
      <c r="B367" s="2">
        <v>317</v>
      </c>
      <c r="C367" s="10">
        <v>219</v>
      </c>
      <c r="D367" s="32">
        <f aca="true" t="shared" si="7" ref="D367:D375">C367/B367*100</f>
        <v>69.08517350157729</v>
      </c>
      <c r="E367" s="6" t="s">
        <v>1238</v>
      </c>
      <c r="F367" s="6">
        <v>0</v>
      </c>
      <c r="G367" s="6" t="s">
        <v>1236</v>
      </c>
      <c r="H367" s="6" t="s">
        <v>2144</v>
      </c>
      <c r="I367" s="6" t="s">
        <v>2145</v>
      </c>
      <c r="J367" s="2" t="s">
        <v>2149</v>
      </c>
      <c r="K367" s="2">
        <v>98</v>
      </c>
      <c r="L367" s="2" t="s">
        <v>2146</v>
      </c>
      <c r="M367" s="2" t="s">
        <v>2147</v>
      </c>
      <c r="N367" s="2">
        <v>366</v>
      </c>
      <c r="O367" s="5" t="s">
        <v>1192</v>
      </c>
      <c r="P367" s="15" t="s">
        <v>1314</v>
      </c>
      <c r="Q367" s="5"/>
      <c r="R367" s="5"/>
      <c r="S367" s="5"/>
      <c r="T367" s="5"/>
      <c r="U367" s="5"/>
      <c r="V367" s="5"/>
      <c r="W367" s="29" t="s">
        <v>2038</v>
      </c>
      <c r="X367" s="29" t="s">
        <v>1265</v>
      </c>
    </row>
    <row r="368" spans="1:24" ht="12.75">
      <c r="A368" s="21" t="s">
        <v>243</v>
      </c>
      <c r="B368" s="2">
        <v>156</v>
      </c>
      <c r="C368" s="10">
        <v>55</v>
      </c>
      <c r="D368" s="32">
        <f t="shared" si="7"/>
        <v>35.256410256410255</v>
      </c>
      <c r="E368" s="6" t="s">
        <v>1205</v>
      </c>
      <c r="F368" s="6">
        <v>0</v>
      </c>
      <c r="G368" s="6" t="s">
        <v>1236</v>
      </c>
      <c r="H368" s="6" t="s">
        <v>245</v>
      </c>
      <c r="I368" s="6" t="s">
        <v>246</v>
      </c>
      <c r="J368" s="2" t="s">
        <v>244</v>
      </c>
      <c r="K368" s="2">
        <v>101</v>
      </c>
      <c r="L368" s="2" t="s">
        <v>247</v>
      </c>
      <c r="M368" s="2" t="s">
        <v>248</v>
      </c>
      <c r="N368" s="2">
        <v>367</v>
      </c>
      <c r="O368" s="5" t="s">
        <v>1192</v>
      </c>
      <c r="P368" s="15" t="s">
        <v>1314</v>
      </c>
      <c r="Q368" s="5"/>
      <c r="R368" s="5"/>
      <c r="S368" s="5" t="s">
        <v>1286</v>
      </c>
      <c r="T368" s="5"/>
      <c r="U368" s="5"/>
      <c r="V368" s="5"/>
      <c r="W368" s="29" t="s">
        <v>241</v>
      </c>
      <c r="X368" s="29" t="s">
        <v>1314</v>
      </c>
    </row>
    <row r="369" spans="1:24" ht="12.75">
      <c r="A369" s="21" t="s">
        <v>241</v>
      </c>
      <c r="B369" s="2">
        <v>193</v>
      </c>
      <c r="C369" s="10">
        <v>58</v>
      </c>
      <c r="D369" s="32">
        <f t="shared" si="7"/>
        <v>30.05181347150259</v>
      </c>
      <c r="E369" s="6" t="s">
        <v>1205</v>
      </c>
      <c r="F369" s="6">
        <v>0</v>
      </c>
      <c r="G369" s="6" t="s">
        <v>1236</v>
      </c>
      <c r="H369" s="6" t="s">
        <v>225</v>
      </c>
      <c r="I369" s="6" t="s">
        <v>238</v>
      </c>
      <c r="J369" s="2" t="s">
        <v>242</v>
      </c>
      <c r="K369" s="2">
        <v>135</v>
      </c>
      <c r="L369" s="2" t="s">
        <v>239</v>
      </c>
      <c r="M369" s="2" t="s">
        <v>240</v>
      </c>
      <c r="N369" s="2">
        <v>368</v>
      </c>
      <c r="O369" s="6" t="s">
        <v>1192</v>
      </c>
      <c r="P369" s="33" t="s">
        <v>1314</v>
      </c>
      <c r="Q369" s="6"/>
      <c r="R369" s="6"/>
      <c r="S369" s="6" t="s">
        <v>241</v>
      </c>
      <c r="T369" s="6"/>
      <c r="U369" s="6"/>
      <c r="V369" s="6"/>
      <c r="W369" s="34" t="s">
        <v>1314</v>
      </c>
      <c r="X369" s="34" t="s">
        <v>1314</v>
      </c>
    </row>
    <row r="370" spans="1:24" ht="12.75">
      <c r="A370" s="20" t="s">
        <v>227</v>
      </c>
      <c r="B370" s="2">
        <v>278</v>
      </c>
      <c r="C370" s="10">
        <v>127</v>
      </c>
      <c r="D370" s="32">
        <f t="shared" si="7"/>
        <v>45.68345323741007</v>
      </c>
      <c r="E370" s="6" t="s">
        <v>1204</v>
      </c>
      <c r="F370" s="6">
        <v>0</v>
      </c>
      <c r="G370" s="6" t="s">
        <v>1236</v>
      </c>
      <c r="H370" s="6" t="s">
        <v>229</v>
      </c>
      <c r="I370" s="6" t="s">
        <v>230</v>
      </c>
      <c r="J370" s="86" t="s">
        <v>228</v>
      </c>
      <c r="K370" s="2">
        <v>151</v>
      </c>
      <c r="L370" s="2" t="s">
        <v>231</v>
      </c>
      <c r="M370" s="2" t="s">
        <v>232</v>
      </c>
      <c r="N370" s="2">
        <v>369</v>
      </c>
      <c r="O370" s="6" t="s">
        <v>1192</v>
      </c>
      <c r="P370" s="33" t="s">
        <v>1314</v>
      </c>
      <c r="Q370" s="6"/>
      <c r="R370" s="6" t="s">
        <v>227</v>
      </c>
      <c r="S370" s="6"/>
      <c r="T370" s="6"/>
      <c r="U370" s="6"/>
      <c r="V370" s="6"/>
      <c r="W370" s="34" t="s">
        <v>1314</v>
      </c>
      <c r="X370" s="34" t="s">
        <v>1314</v>
      </c>
    </row>
    <row r="371" spans="1:24" ht="12.75">
      <c r="A371" s="22" t="s">
        <v>233</v>
      </c>
      <c r="B371" s="2">
        <v>246</v>
      </c>
      <c r="C371" s="10">
        <v>54</v>
      </c>
      <c r="D371" s="32">
        <f t="shared" si="7"/>
        <v>21.951219512195124</v>
      </c>
      <c r="E371" s="6" t="s">
        <v>1206</v>
      </c>
      <c r="F371" s="6">
        <v>0</v>
      </c>
      <c r="G371" s="6" t="s">
        <v>1236</v>
      </c>
      <c r="H371" s="6" t="s">
        <v>235</v>
      </c>
      <c r="I371" s="6" t="s">
        <v>220</v>
      </c>
      <c r="J371" s="2" t="s">
        <v>234</v>
      </c>
      <c r="K371" s="2">
        <v>192</v>
      </c>
      <c r="L371" s="2" t="s">
        <v>236</v>
      </c>
      <c r="M371" s="2" t="s">
        <v>237</v>
      </c>
      <c r="N371" s="2">
        <v>370</v>
      </c>
      <c r="O371" s="6" t="s">
        <v>1192</v>
      </c>
      <c r="P371" s="33" t="s">
        <v>1314</v>
      </c>
      <c r="Q371" s="6"/>
      <c r="R371" s="6" t="s">
        <v>227</v>
      </c>
      <c r="S371" s="6"/>
      <c r="T371" s="6" t="s">
        <v>233</v>
      </c>
      <c r="U371" s="6"/>
      <c r="V371" s="6"/>
      <c r="W371" s="34" t="s">
        <v>227</v>
      </c>
      <c r="X371" s="34" t="s">
        <v>227</v>
      </c>
    </row>
    <row r="372" spans="1:24" ht="12.75">
      <c r="A372" s="17" t="s">
        <v>1268</v>
      </c>
      <c r="B372" s="2">
        <v>446</v>
      </c>
      <c r="C372" s="10">
        <v>437</v>
      </c>
      <c r="D372" s="32">
        <f t="shared" si="7"/>
        <v>97.98206278026906</v>
      </c>
      <c r="E372" s="6" t="s">
        <v>1202</v>
      </c>
      <c r="F372" s="6">
        <v>0</v>
      </c>
      <c r="G372" s="6" t="s">
        <v>1237</v>
      </c>
      <c r="H372" s="6" t="s">
        <v>1752</v>
      </c>
      <c r="I372" s="6" t="s">
        <v>1753</v>
      </c>
      <c r="J372" s="2" t="s">
        <v>1756</v>
      </c>
      <c r="K372" s="2">
        <v>9</v>
      </c>
      <c r="L372" s="2" t="s">
        <v>1754</v>
      </c>
      <c r="M372" s="2" t="s">
        <v>1755</v>
      </c>
      <c r="N372" s="2">
        <v>371</v>
      </c>
      <c r="O372" s="15" t="s">
        <v>1268</v>
      </c>
      <c r="P372" s="5"/>
      <c r="Q372" s="5"/>
      <c r="R372" s="5"/>
      <c r="S372" s="5"/>
      <c r="T372" s="5"/>
      <c r="U372" s="5"/>
      <c r="V372" s="5"/>
      <c r="W372" s="29" t="s">
        <v>1196</v>
      </c>
      <c r="X372" s="29" t="s">
        <v>1192</v>
      </c>
    </row>
    <row r="373" spans="1:24" ht="12.75">
      <c r="A373" s="23" t="s">
        <v>1757</v>
      </c>
      <c r="B373" s="2">
        <v>343</v>
      </c>
      <c r="C373" s="10">
        <v>57</v>
      </c>
      <c r="D373" s="32">
        <f t="shared" si="7"/>
        <v>16.61807580174927</v>
      </c>
      <c r="E373" s="6" t="s">
        <v>1207</v>
      </c>
      <c r="F373" s="6">
        <v>0</v>
      </c>
      <c r="G373" s="6" t="s">
        <v>1237</v>
      </c>
      <c r="H373" s="6" t="s">
        <v>1770</v>
      </c>
      <c r="I373" s="6" t="s">
        <v>1771</v>
      </c>
      <c r="J373" s="2" t="s">
        <v>1758</v>
      </c>
      <c r="K373" s="2">
        <v>286</v>
      </c>
      <c r="L373" s="2" t="s">
        <v>1772</v>
      </c>
      <c r="M373" s="2" t="s">
        <v>1773</v>
      </c>
      <c r="N373" s="2">
        <v>372</v>
      </c>
      <c r="O373" s="15" t="s">
        <v>1268</v>
      </c>
      <c r="P373" s="6"/>
      <c r="Q373" s="6"/>
      <c r="R373" s="6"/>
      <c r="S373" s="6"/>
      <c r="T373" s="6"/>
      <c r="U373" s="6" t="s">
        <v>1757</v>
      </c>
      <c r="V373" s="6"/>
      <c r="W373" s="34" t="s">
        <v>1268</v>
      </c>
      <c r="X373" s="34" t="s">
        <v>1268</v>
      </c>
    </row>
    <row r="374" spans="1:24" ht="12.75">
      <c r="A374" s="22" t="s">
        <v>1759</v>
      </c>
      <c r="B374" s="2">
        <v>391</v>
      </c>
      <c r="C374" s="10">
        <v>82</v>
      </c>
      <c r="D374" s="32">
        <f t="shared" si="7"/>
        <v>20.971867007672635</v>
      </c>
      <c r="E374" s="6" t="s">
        <v>1206</v>
      </c>
      <c r="F374" s="6">
        <v>0</v>
      </c>
      <c r="G374" s="6" t="s">
        <v>1237</v>
      </c>
      <c r="H374" s="2" t="s">
        <v>1774</v>
      </c>
      <c r="I374" s="2" t="s">
        <v>1775</v>
      </c>
      <c r="J374" s="2" t="s">
        <v>1760</v>
      </c>
      <c r="K374" s="2">
        <v>309</v>
      </c>
      <c r="L374" s="2" t="s">
        <v>1776</v>
      </c>
      <c r="M374" s="2" t="s">
        <v>1777</v>
      </c>
      <c r="N374" s="2">
        <v>373</v>
      </c>
      <c r="O374" s="15" t="s">
        <v>1268</v>
      </c>
      <c r="P374" s="6"/>
      <c r="Q374" s="6"/>
      <c r="R374" s="6"/>
      <c r="S374" s="6"/>
      <c r="T374" s="6" t="s">
        <v>1759</v>
      </c>
      <c r="U374" s="6"/>
      <c r="V374" s="6"/>
      <c r="W374" s="34" t="s">
        <v>1268</v>
      </c>
      <c r="X374" s="34" t="s">
        <v>1268</v>
      </c>
    </row>
    <row r="375" spans="1:24" ht="12.75">
      <c r="A375" s="23" t="s">
        <v>1761</v>
      </c>
      <c r="B375" s="2">
        <v>387</v>
      </c>
      <c r="C375" s="10">
        <v>71</v>
      </c>
      <c r="D375" s="32">
        <f t="shared" si="7"/>
        <v>18.34625322997416</v>
      </c>
      <c r="E375" s="6" t="s">
        <v>1207</v>
      </c>
      <c r="F375" s="6">
        <v>0</v>
      </c>
      <c r="G375" s="6" t="s">
        <v>1237</v>
      </c>
      <c r="H375" s="6" t="s">
        <v>1766</v>
      </c>
      <c r="I375" s="6" t="s">
        <v>1767</v>
      </c>
      <c r="J375" s="86" t="s">
        <v>1762</v>
      </c>
      <c r="K375" s="2">
        <v>316</v>
      </c>
      <c r="L375" s="2" t="s">
        <v>1768</v>
      </c>
      <c r="M375" s="2" t="s">
        <v>1769</v>
      </c>
      <c r="N375" s="2">
        <v>374</v>
      </c>
      <c r="O375" s="15" t="s">
        <v>1268</v>
      </c>
      <c r="P375" s="6"/>
      <c r="Q375" s="6"/>
      <c r="R375" s="6"/>
      <c r="S375" s="6"/>
      <c r="T375" s="6"/>
      <c r="U375" s="6" t="s">
        <v>1785</v>
      </c>
      <c r="V375" s="6"/>
      <c r="W375" s="34" t="s">
        <v>1268</v>
      </c>
      <c r="X375" s="34" t="s">
        <v>1268</v>
      </c>
    </row>
    <row r="376" spans="1:24" ht="12.75">
      <c r="A376" s="50" t="s">
        <v>1046</v>
      </c>
      <c r="B376" s="2">
        <v>165</v>
      </c>
      <c r="C376" s="2">
        <v>78</v>
      </c>
      <c r="D376" s="32">
        <f>PRODUCT(C376/B376*100)</f>
        <v>47.27272727272727</v>
      </c>
      <c r="E376" s="68" t="s">
        <v>1204</v>
      </c>
      <c r="F376" s="67">
        <v>0</v>
      </c>
      <c r="G376" s="68" t="s">
        <v>1236</v>
      </c>
      <c r="H376" s="67" t="s">
        <v>1043</v>
      </c>
      <c r="I376" s="67" t="s">
        <v>1044</v>
      </c>
      <c r="J376" s="2" t="s">
        <v>1041</v>
      </c>
      <c r="K376" s="2">
        <v>87</v>
      </c>
      <c r="L376" s="2" t="s">
        <v>1754</v>
      </c>
      <c r="M376" s="2" t="s">
        <v>1045</v>
      </c>
      <c r="N376" s="2">
        <v>375</v>
      </c>
      <c r="O376" s="15" t="s">
        <v>1268</v>
      </c>
      <c r="P376" s="6"/>
      <c r="Q376" s="6"/>
      <c r="R376" s="6" t="s">
        <v>1042</v>
      </c>
      <c r="S376" s="6"/>
      <c r="T376" s="6"/>
      <c r="U376" s="6"/>
      <c r="V376" s="6"/>
      <c r="W376" s="34" t="s">
        <v>1763</v>
      </c>
      <c r="X376" s="34" t="s">
        <v>1268</v>
      </c>
    </row>
    <row r="377" spans="1:24" ht="12.75">
      <c r="A377" s="20" t="s">
        <v>1763</v>
      </c>
      <c r="B377" s="2">
        <v>268</v>
      </c>
      <c r="C377" s="10">
        <v>105</v>
      </c>
      <c r="D377" s="32">
        <f aca="true" t="shared" si="8" ref="D377:D384">C377/B377*100</f>
        <v>39.17910447761194</v>
      </c>
      <c r="E377" s="6" t="s">
        <v>1204</v>
      </c>
      <c r="F377" s="6">
        <v>0</v>
      </c>
      <c r="G377" s="6" t="s">
        <v>1236</v>
      </c>
      <c r="H377" s="2" t="s">
        <v>1778</v>
      </c>
      <c r="I377" s="2" t="s">
        <v>1779</v>
      </c>
      <c r="J377" s="2" t="s">
        <v>987</v>
      </c>
      <c r="K377" s="2">
        <v>163</v>
      </c>
      <c r="L377" s="2" t="s">
        <v>1533</v>
      </c>
      <c r="M377" s="2" t="s">
        <v>1780</v>
      </c>
      <c r="N377" s="2">
        <v>376</v>
      </c>
      <c r="O377" s="15" t="s">
        <v>1268</v>
      </c>
      <c r="P377" s="6"/>
      <c r="Q377" s="6"/>
      <c r="R377" s="6" t="s">
        <v>1763</v>
      </c>
      <c r="S377" s="6"/>
      <c r="T377" s="6"/>
      <c r="U377" s="6"/>
      <c r="V377" s="6"/>
      <c r="W377" s="34" t="s">
        <v>1268</v>
      </c>
      <c r="X377" s="34" t="s">
        <v>1268</v>
      </c>
    </row>
    <row r="378" spans="1:24" ht="12.75">
      <c r="A378" s="19" t="s">
        <v>1764</v>
      </c>
      <c r="B378" s="2">
        <v>257</v>
      </c>
      <c r="C378" s="10">
        <v>129</v>
      </c>
      <c r="D378" s="32">
        <f t="shared" si="8"/>
        <v>50.19455252918288</v>
      </c>
      <c r="E378" s="6" t="s">
        <v>1203</v>
      </c>
      <c r="F378" s="6">
        <v>0</v>
      </c>
      <c r="G378" s="6" t="s">
        <v>1236</v>
      </c>
      <c r="H378" s="6" t="s">
        <v>1781</v>
      </c>
      <c r="I378" s="6" t="s">
        <v>1782</v>
      </c>
      <c r="J378" s="86" t="s">
        <v>1765</v>
      </c>
      <c r="K378" s="2">
        <v>128</v>
      </c>
      <c r="L378" s="2" t="s">
        <v>1783</v>
      </c>
      <c r="M378" s="2" t="s">
        <v>1784</v>
      </c>
      <c r="N378" s="2">
        <v>377</v>
      </c>
      <c r="O378" s="15" t="s">
        <v>1268</v>
      </c>
      <c r="P378" s="6"/>
      <c r="Q378" s="6" t="s">
        <v>1764</v>
      </c>
      <c r="R378" s="6"/>
      <c r="S378" s="6"/>
      <c r="T378" s="6"/>
      <c r="U378" s="6"/>
      <c r="V378" s="6"/>
      <c r="W378" s="34" t="s">
        <v>1268</v>
      </c>
      <c r="X378" s="34" t="s">
        <v>1268</v>
      </c>
    </row>
    <row r="379" spans="1:24" ht="12.75">
      <c r="A379" s="17" t="s">
        <v>1263</v>
      </c>
      <c r="B379" s="2">
        <v>434</v>
      </c>
      <c r="C379" s="10">
        <v>399</v>
      </c>
      <c r="D379" s="32">
        <f t="shared" si="8"/>
        <v>91.93548387096774</v>
      </c>
      <c r="E379" s="6" t="s">
        <v>1202</v>
      </c>
      <c r="F379" s="6">
        <v>0</v>
      </c>
      <c r="G379" s="6" t="s">
        <v>1237</v>
      </c>
      <c r="H379" s="6" t="s">
        <v>1943</v>
      </c>
      <c r="I379" s="6" t="s">
        <v>1944</v>
      </c>
      <c r="J379" s="2" t="s">
        <v>1942</v>
      </c>
      <c r="K379" s="2">
        <v>35</v>
      </c>
      <c r="L379" s="2" t="s">
        <v>1945</v>
      </c>
      <c r="M379" s="2" t="s">
        <v>1946</v>
      </c>
      <c r="N379" s="2">
        <v>378</v>
      </c>
      <c r="O379" s="15" t="s">
        <v>1263</v>
      </c>
      <c r="P379" s="14"/>
      <c r="Q379" s="5"/>
      <c r="R379" s="5"/>
      <c r="S379" s="5"/>
      <c r="T379" s="5"/>
      <c r="U379" s="5"/>
      <c r="V379" s="5"/>
      <c r="W379" s="29" t="s">
        <v>1240</v>
      </c>
      <c r="X379" s="29" t="s">
        <v>1192</v>
      </c>
    </row>
    <row r="380" spans="1:24" ht="12.75">
      <c r="A380" s="21" t="s">
        <v>103</v>
      </c>
      <c r="B380" s="2">
        <v>325</v>
      </c>
      <c r="C380" s="10">
        <v>104</v>
      </c>
      <c r="D380" s="32">
        <f t="shared" si="8"/>
        <v>32</v>
      </c>
      <c r="E380" s="6" t="s">
        <v>1205</v>
      </c>
      <c r="F380" s="6">
        <v>0</v>
      </c>
      <c r="G380" s="6" t="s">
        <v>1237</v>
      </c>
      <c r="H380" s="6" t="s">
        <v>101</v>
      </c>
      <c r="I380" s="6" t="s">
        <v>107</v>
      </c>
      <c r="J380" s="86" t="s">
        <v>104</v>
      </c>
      <c r="K380" s="2">
        <v>221</v>
      </c>
      <c r="L380" s="2" t="s">
        <v>96</v>
      </c>
      <c r="M380" s="2" t="s">
        <v>108</v>
      </c>
      <c r="N380" s="2">
        <v>379</v>
      </c>
      <c r="O380" s="15" t="s">
        <v>1263</v>
      </c>
      <c r="P380" s="42"/>
      <c r="Q380" s="6"/>
      <c r="R380" s="6"/>
      <c r="S380" s="6" t="s">
        <v>103</v>
      </c>
      <c r="T380" s="6"/>
      <c r="U380" s="6"/>
      <c r="V380" s="6"/>
      <c r="W380" s="34" t="s">
        <v>1263</v>
      </c>
      <c r="X380" s="34" t="s">
        <v>1263</v>
      </c>
    </row>
    <row r="381" spans="1:24" s="35" customFormat="1" ht="12.75">
      <c r="A381" s="20" t="s">
        <v>106</v>
      </c>
      <c r="B381" s="2">
        <v>297</v>
      </c>
      <c r="C381" s="10">
        <v>112</v>
      </c>
      <c r="D381" s="32">
        <f t="shared" si="8"/>
        <v>37.71043771043771</v>
      </c>
      <c r="E381" s="6" t="s">
        <v>1204</v>
      </c>
      <c r="F381" s="6">
        <v>0</v>
      </c>
      <c r="G381" s="6" t="s">
        <v>1236</v>
      </c>
      <c r="H381" s="6" t="s">
        <v>111</v>
      </c>
      <c r="I381" s="6" t="s">
        <v>112</v>
      </c>
      <c r="J381" s="2" t="s">
        <v>105</v>
      </c>
      <c r="K381" s="2">
        <v>185</v>
      </c>
      <c r="L381" s="2" t="s">
        <v>113</v>
      </c>
      <c r="M381" s="2" t="s">
        <v>114</v>
      </c>
      <c r="N381" s="2">
        <v>380</v>
      </c>
      <c r="O381" s="15" t="s">
        <v>1263</v>
      </c>
      <c r="P381" s="42"/>
      <c r="Q381" s="6"/>
      <c r="R381" s="6" t="s">
        <v>106</v>
      </c>
      <c r="S381" s="6"/>
      <c r="T381" s="6"/>
      <c r="U381" s="6"/>
      <c r="V381" s="6"/>
      <c r="W381" s="34" t="s">
        <v>1263</v>
      </c>
      <c r="X381" s="34" t="s">
        <v>1263</v>
      </c>
    </row>
    <row r="382" spans="1:24" ht="12.75">
      <c r="A382" s="18" t="s">
        <v>1288</v>
      </c>
      <c r="B382" s="2">
        <v>381</v>
      </c>
      <c r="C382" s="10">
        <v>316</v>
      </c>
      <c r="D382" s="32">
        <f t="shared" si="8"/>
        <v>82.93963254593176</v>
      </c>
      <c r="E382" s="6" t="s">
        <v>1238</v>
      </c>
      <c r="F382" s="6">
        <v>0</v>
      </c>
      <c r="G382" s="6" t="s">
        <v>1237</v>
      </c>
      <c r="H382" s="6" t="s">
        <v>1948</v>
      </c>
      <c r="I382" s="6" t="s">
        <v>1949</v>
      </c>
      <c r="J382" s="2" t="s">
        <v>1947</v>
      </c>
      <c r="K382" s="2">
        <v>65</v>
      </c>
      <c r="L382" s="2" t="s">
        <v>1950</v>
      </c>
      <c r="M382" s="2" t="s">
        <v>1951</v>
      </c>
      <c r="N382" s="2">
        <v>381</v>
      </c>
      <c r="O382" s="15" t="s">
        <v>1263</v>
      </c>
      <c r="P382" s="5" t="s">
        <v>1289</v>
      </c>
      <c r="Q382" s="5"/>
      <c r="R382" s="5"/>
      <c r="S382" s="5"/>
      <c r="T382" s="5"/>
      <c r="U382" s="5"/>
      <c r="V382" s="5"/>
      <c r="W382" s="29" t="s">
        <v>1263</v>
      </c>
      <c r="X382" s="29" t="s">
        <v>1263</v>
      </c>
    </row>
    <row r="383" spans="1:24" s="35" customFormat="1" ht="12.75">
      <c r="A383" s="21" t="s">
        <v>115</v>
      </c>
      <c r="B383" s="2">
        <v>267</v>
      </c>
      <c r="C383" s="10">
        <v>90</v>
      </c>
      <c r="D383" s="32">
        <f t="shared" si="8"/>
        <v>33.70786516853933</v>
      </c>
      <c r="E383" s="6" t="s">
        <v>1205</v>
      </c>
      <c r="F383" s="6">
        <v>0</v>
      </c>
      <c r="G383" s="6" t="s">
        <v>1236</v>
      </c>
      <c r="H383" s="6" t="s">
        <v>1963</v>
      </c>
      <c r="I383" s="6" t="s">
        <v>121</v>
      </c>
      <c r="J383" s="86" t="s">
        <v>117</v>
      </c>
      <c r="K383" s="2">
        <v>177</v>
      </c>
      <c r="L383" s="2" t="s">
        <v>122</v>
      </c>
      <c r="M383" s="2" t="s">
        <v>123</v>
      </c>
      <c r="N383" s="2">
        <v>382</v>
      </c>
      <c r="O383" s="15" t="s">
        <v>1263</v>
      </c>
      <c r="P383" s="5" t="s">
        <v>1289</v>
      </c>
      <c r="Q383" s="6"/>
      <c r="R383" s="6"/>
      <c r="S383" s="6" t="s">
        <v>119</v>
      </c>
      <c r="T383" s="6"/>
      <c r="U383" s="6"/>
      <c r="V383" s="6"/>
      <c r="W383" s="29" t="s">
        <v>1289</v>
      </c>
      <c r="X383" s="29" t="s">
        <v>1289</v>
      </c>
    </row>
    <row r="384" spans="1:24" ht="12.75">
      <c r="A384" s="19" t="s">
        <v>1290</v>
      </c>
      <c r="B384" s="2">
        <v>353</v>
      </c>
      <c r="C384" s="10">
        <v>175</v>
      </c>
      <c r="D384" s="32">
        <f t="shared" si="8"/>
        <v>49.57507082152974</v>
      </c>
      <c r="E384" s="6" t="s">
        <v>1203</v>
      </c>
      <c r="F384" s="6">
        <v>0</v>
      </c>
      <c r="G384" s="6" t="s">
        <v>1237</v>
      </c>
      <c r="H384" s="6" t="s">
        <v>1952</v>
      </c>
      <c r="I384" s="6" t="s">
        <v>1953</v>
      </c>
      <c r="J384" s="2" t="s">
        <v>1807</v>
      </c>
      <c r="K384" s="2">
        <v>182</v>
      </c>
      <c r="L384" s="2" t="s">
        <v>1954</v>
      </c>
      <c r="M384" s="2" t="s">
        <v>1962</v>
      </c>
      <c r="N384" s="2">
        <v>383</v>
      </c>
      <c r="O384" s="15" t="s">
        <v>1263</v>
      </c>
      <c r="P384" s="5" t="s">
        <v>1289</v>
      </c>
      <c r="Q384" s="5" t="s">
        <v>1290</v>
      </c>
      <c r="R384" s="5"/>
      <c r="S384" s="5"/>
      <c r="T384" s="5"/>
      <c r="U384" s="5"/>
      <c r="V384" s="5"/>
      <c r="W384" s="29" t="s">
        <v>1289</v>
      </c>
      <c r="X384" s="29" t="s">
        <v>1289</v>
      </c>
    </row>
    <row r="385" spans="1:24" ht="12.75">
      <c r="A385" s="52" t="s">
        <v>775</v>
      </c>
      <c r="B385" s="2">
        <v>267</v>
      </c>
      <c r="C385" s="2">
        <v>52</v>
      </c>
      <c r="D385" s="32">
        <f>PRODUCT(C385/B385*100)</f>
        <v>19.475655430711612</v>
      </c>
      <c r="E385" s="68" t="s">
        <v>1206</v>
      </c>
      <c r="F385" s="67">
        <v>0</v>
      </c>
      <c r="G385" s="68" t="s">
        <v>1236</v>
      </c>
      <c r="H385" s="67" t="s">
        <v>777</v>
      </c>
      <c r="I385" s="67" t="s">
        <v>778</v>
      </c>
      <c r="J385" s="2" t="s">
        <v>776</v>
      </c>
      <c r="K385" s="2">
        <v>215</v>
      </c>
      <c r="L385" s="2" t="s">
        <v>122</v>
      </c>
      <c r="M385" s="2" t="s">
        <v>779</v>
      </c>
      <c r="N385" s="2">
        <v>384</v>
      </c>
      <c r="O385" s="15" t="s">
        <v>1263</v>
      </c>
      <c r="P385" s="5" t="s">
        <v>1289</v>
      </c>
      <c r="Q385" s="5" t="s">
        <v>1290</v>
      </c>
      <c r="R385" s="5"/>
      <c r="S385" s="5"/>
      <c r="T385" s="5" t="s">
        <v>775</v>
      </c>
      <c r="U385" s="5"/>
      <c r="V385" s="5"/>
      <c r="W385" s="29" t="s">
        <v>1290</v>
      </c>
      <c r="X385" s="29" t="s">
        <v>1290</v>
      </c>
    </row>
    <row r="386" spans="1:24" ht="12.75">
      <c r="A386" s="19" t="s">
        <v>116</v>
      </c>
      <c r="B386" s="2">
        <v>173</v>
      </c>
      <c r="C386" s="10">
        <v>88</v>
      </c>
      <c r="D386" s="32">
        <f>C386/B386*100</f>
        <v>50.86705202312138</v>
      </c>
      <c r="E386" s="6" t="s">
        <v>1203</v>
      </c>
      <c r="F386" s="6">
        <v>0</v>
      </c>
      <c r="G386" s="6" t="s">
        <v>1236</v>
      </c>
      <c r="H386" s="6" t="s">
        <v>124</v>
      </c>
      <c r="I386" s="6" t="s">
        <v>125</v>
      </c>
      <c r="J386" s="2" t="s">
        <v>120</v>
      </c>
      <c r="K386" s="2">
        <v>85</v>
      </c>
      <c r="L386" s="2" t="s">
        <v>126</v>
      </c>
      <c r="M386" s="2" t="s">
        <v>127</v>
      </c>
      <c r="N386" s="2">
        <v>385</v>
      </c>
      <c r="O386" s="15" t="s">
        <v>1263</v>
      </c>
      <c r="P386" s="5" t="s">
        <v>1289</v>
      </c>
      <c r="Q386" s="6" t="s">
        <v>118</v>
      </c>
      <c r="R386" s="6"/>
      <c r="S386" s="6"/>
      <c r="T386" s="6"/>
      <c r="U386" s="6"/>
      <c r="V386" s="6"/>
      <c r="W386" s="29" t="s">
        <v>1289</v>
      </c>
      <c r="X386" s="29" t="s">
        <v>1289</v>
      </c>
    </row>
    <row r="387" spans="1:24" s="35" customFormat="1" ht="12.75">
      <c r="A387" s="18" t="s">
        <v>1899</v>
      </c>
      <c r="B387" s="2">
        <v>353</v>
      </c>
      <c r="C387" s="10">
        <v>268</v>
      </c>
      <c r="D387" s="32">
        <f>C387/B387*100</f>
        <v>75.92067988668555</v>
      </c>
      <c r="E387" s="6" t="s">
        <v>1238</v>
      </c>
      <c r="F387" s="6">
        <v>0</v>
      </c>
      <c r="G387" s="6" t="s">
        <v>1237</v>
      </c>
      <c r="H387" s="6" t="s">
        <v>1963</v>
      </c>
      <c r="I387" s="6" t="s">
        <v>1964</v>
      </c>
      <c r="J387" s="2" t="s">
        <v>1967</v>
      </c>
      <c r="K387" s="2">
        <v>85</v>
      </c>
      <c r="L387" s="2" t="s">
        <v>1965</v>
      </c>
      <c r="M387" s="2" t="s">
        <v>1966</v>
      </c>
      <c r="N387" s="2">
        <v>386</v>
      </c>
      <c r="O387" s="15" t="s">
        <v>1263</v>
      </c>
      <c r="P387" s="15" t="s">
        <v>1899</v>
      </c>
      <c r="Q387" s="5"/>
      <c r="R387" s="5"/>
      <c r="S387" s="5"/>
      <c r="T387" s="5"/>
      <c r="U387" s="5"/>
      <c r="V387" s="5"/>
      <c r="W387" s="29" t="s">
        <v>1289</v>
      </c>
      <c r="X387" s="29" t="s">
        <v>1289</v>
      </c>
    </row>
    <row r="388" spans="1:24" ht="12.75">
      <c r="A388" s="23" t="s">
        <v>128</v>
      </c>
      <c r="B388" s="2">
        <v>327</v>
      </c>
      <c r="C388" s="10">
        <v>59</v>
      </c>
      <c r="D388" s="32">
        <f>C388/B388*100</f>
        <v>18.04281345565749</v>
      </c>
      <c r="E388" s="6" t="s">
        <v>1207</v>
      </c>
      <c r="F388" s="6">
        <v>0</v>
      </c>
      <c r="G388" s="6" t="s">
        <v>1237</v>
      </c>
      <c r="H388" s="6" t="s">
        <v>135</v>
      </c>
      <c r="I388" s="6" t="s">
        <v>136</v>
      </c>
      <c r="J388" s="2" t="s">
        <v>143</v>
      </c>
      <c r="K388" s="2">
        <v>268</v>
      </c>
      <c r="L388" s="2" t="s">
        <v>137</v>
      </c>
      <c r="M388" s="2" t="s">
        <v>138</v>
      </c>
      <c r="N388" s="2">
        <v>387</v>
      </c>
      <c r="O388" s="15" t="s">
        <v>1263</v>
      </c>
      <c r="P388" s="15" t="s">
        <v>1899</v>
      </c>
      <c r="Q388" s="6"/>
      <c r="R388" s="6"/>
      <c r="S388" s="6"/>
      <c r="T388" s="6"/>
      <c r="U388" s="6" t="s">
        <v>128</v>
      </c>
      <c r="V388" s="6"/>
      <c r="W388" s="34" t="s">
        <v>1287</v>
      </c>
      <c r="X388" s="34" t="s">
        <v>1287</v>
      </c>
    </row>
    <row r="389" spans="1:24" s="35" customFormat="1" ht="12.75">
      <c r="A389" s="21" t="s">
        <v>134</v>
      </c>
      <c r="B389" s="2">
        <v>349</v>
      </c>
      <c r="C389" s="10">
        <v>88</v>
      </c>
      <c r="D389" s="32">
        <f>C389/B389*100</f>
        <v>25.214899713467048</v>
      </c>
      <c r="E389" s="6" t="s">
        <v>1205</v>
      </c>
      <c r="F389" s="6">
        <v>0</v>
      </c>
      <c r="G389" s="6" t="s">
        <v>1237</v>
      </c>
      <c r="H389" s="6" t="s">
        <v>139</v>
      </c>
      <c r="I389" s="6" t="s">
        <v>140</v>
      </c>
      <c r="J389" s="2" t="s">
        <v>144</v>
      </c>
      <c r="K389" s="2">
        <v>261</v>
      </c>
      <c r="L389" s="2" t="s">
        <v>141</v>
      </c>
      <c r="M389" s="2" t="s">
        <v>142</v>
      </c>
      <c r="N389" s="2">
        <v>388</v>
      </c>
      <c r="O389" s="15" t="s">
        <v>1263</v>
      </c>
      <c r="P389" s="15" t="s">
        <v>1899</v>
      </c>
      <c r="Q389" s="6"/>
      <c r="R389" s="6"/>
      <c r="S389" s="6" t="s">
        <v>134</v>
      </c>
      <c r="T389" s="6"/>
      <c r="U389" s="6"/>
      <c r="V389" s="6"/>
      <c r="W389" s="34" t="s">
        <v>1287</v>
      </c>
      <c r="X389" s="34" t="s">
        <v>1287</v>
      </c>
    </row>
    <row r="390" spans="1:24" s="35" customFormat="1" ht="12.75">
      <c r="A390" s="47" t="s">
        <v>1114</v>
      </c>
      <c r="B390" s="2">
        <v>199</v>
      </c>
      <c r="C390" s="2">
        <v>64</v>
      </c>
      <c r="D390" s="32">
        <f>PRODUCT(C390/B390*100)</f>
        <v>32.1608040201005</v>
      </c>
      <c r="E390" s="68" t="s">
        <v>1205</v>
      </c>
      <c r="F390" s="67">
        <v>0</v>
      </c>
      <c r="G390" s="68" t="s">
        <v>1236</v>
      </c>
      <c r="H390" s="67" t="s">
        <v>1116</v>
      </c>
      <c r="I390" s="67" t="s">
        <v>1117</v>
      </c>
      <c r="J390" s="2" t="s">
        <v>1115</v>
      </c>
      <c r="K390" s="2">
        <v>135</v>
      </c>
      <c r="L390" s="2" t="s">
        <v>1118</v>
      </c>
      <c r="M390" s="2" t="s">
        <v>1119</v>
      </c>
      <c r="N390" s="2">
        <v>389</v>
      </c>
      <c r="O390" s="15" t="s">
        <v>1263</v>
      </c>
      <c r="P390" s="15" t="s">
        <v>1899</v>
      </c>
      <c r="Q390" s="6"/>
      <c r="R390" s="6"/>
      <c r="S390" s="6" t="s">
        <v>1114</v>
      </c>
      <c r="T390" s="6"/>
      <c r="U390" s="6"/>
      <c r="V390" s="6"/>
      <c r="W390" s="34" t="s">
        <v>1287</v>
      </c>
      <c r="X390" s="34" t="s">
        <v>1287</v>
      </c>
    </row>
    <row r="391" spans="1:24" ht="12.75">
      <c r="A391" s="18" t="s">
        <v>1269</v>
      </c>
      <c r="B391" s="2">
        <v>335</v>
      </c>
      <c r="C391" s="10">
        <v>250</v>
      </c>
      <c r="D391" s="32">
        <f aca="true" t="shared" si="9" ref="D391:D396">C391/B391*100</f>
        <v>74.6268656716418</v>
      </c>
      <c r="E391" s="6" t="s">
        <v>1238</v>
      </c>
      <c r="F391" s="6">
        <v>0</v>
      </c>
      <c r="G391" s="6" t="s">
        <v>1237</v>
      </c>
      <c r="H391" s="6" t="s">
        <v>1968</v>
      </c>
      <c r="I391" s="6" t="s">
        <v>1969</v>
      </c>
      <c r="J391" s="2" t="s">
        <v>1981</v>
      </c>
      <c r="K391" s="2">
        <v>85</v>
      </c>
      <c r="L391" s="2" t="s">
        <v>1979</v>
      </c>
      <c r="M391" s="2" t="s">
        <v>1980</v>
      </c>
      <c r="N391" s="2">
        <v>390</v>
      </c>
      <c r="O391" s="15" t="s">
        <v>1263</v>
      </c>
      <c r="P391" s="5" t="s">
        <v>1271</v>
      </c>
      <c r="Q391" s="5"/>
      <c r="R391" s="5"/>
      <c r="S391" s="5"/>
      <c r="T391" s="5"/>
      <c r="U391" s="5"/>
      <c r="V391" s="5"/>
      <c r="W391" s="29" t="s">
        <v>1263</v>
      </c>
      <c r="X391" s="29" t="s">
        <v>1263</v>
      </c>
    </row>
    <row r="392" spans="1:24" ht="12.75">
      <c r="A392" s="21" t="s">
        <v>84</v>
      </c>
      <c r="B392" s="2">
        <v>325</v>
      </c>
      <c r="C392" s="10">
        <v>90</v>
      </c>
      <c r="D392" s="32">
        <f t="shared" si="9"/>
        <v>27.692307692307693</v>
      </c>
      <c r="E392" s="6" t="s">
        <v>1205</v>
      </c>
      <c r="F392" s="6">
        <v>0</v>
      </c>
      <c r="G392" s="6" t="s">
        <v>1237</v>
      </c>
      <c r="H392" s="6" t="s">
        <v>93</v>
      </c>
      <c r="I392" s="6" t="s">
        <v>94</v>
      </c>
      <c r="J392" s="2" t="s">
        <v>90</v>
      </c>
      <c r="K392" s="2">
        <v>235</v>
      </c>
      <c r="L392" s="2" t="s">
        <v>95</v>
      </c>
      <c r="M392" s="2" t="s">
        <v>1777</v>
      </c>
      <c r="N392" s="2">
        <v>391</v>
      </c>
      <c r="O392" s="15" t="s">
        <v>1263</v>
      </c>
      <c r="P392" s="5" t="s">
        <v>1271</v>
      </c>
      <c r="Q392" s="6"/>
      <c r="R392" s="6"/>
      <c r="S392" s="6" t="s">
        <v>87</v>
      </c>
      <c r="T392" s="6"/>
      <c r="U392" s="6"/>
      <c r="V392" s="6"/>
      <c r="W392" s="34" t="s">
        <v>1269</v>
      </c>
      <c r="X392" s="34" t="s">
        <v>1269</v>
      </c>
    </row>
    <row r="393" spans="1:24" s="35" customFormat="1" ht="12.75">
      <c r="A393" s="20" t="s">
        <v>85</v>
      </c>
      <c r="B393" s="2">
        <v>279</v>
      </c>
      <c r="C393" s="10">
        <v>104</v>
      </c>
      <c r="D393" s="32">
        <f t="shared" si="9"/>
        <v>37.27598566308244</v>
      </c>
      <c r="E393" s="6" t="s">
        <v>1204</v>
      </c>
      <c r="F393" s="6">
        <v>0</v>
      </c>
      <c r="G393" s="6" t="s">
        <v>1236</v>
      </c>
      <c r="H393" s="6" t="s">
        <v>96</v>
      </c>
      <c r="I393" s="6" t="s">
        <v>97</v>
      </c>
      <c r="J393" s="2" t="s">
        <v>91</v>
      </c>
      <c r="K393" s="2">
        <v>175</v>
      </c>
      <c r="L393" s="2" t="s">
        <v>96</v>
      </c>
      <c r="M393" s="2" t="s">
        <v>98</v>
      </c>
      <c r="N393" s="2">
        <v>392</v>
      </c>
      <c r="O393" s="15" t="s">
        <v>1263</v>
      </c>
      <c r="P393" s="5" t="s">
        <v>1271</v>
      </c>
      <c r="Q393" s="6"/>
      <c r="R393" s="6" t="s">
        <v>88</v>
      </c>
      <c r="S393" s="6"/>
      <c r="T393" s="6"/>
      <c r="U393" s="6"/>
      <c r="V393" s="6"/>
      <c r="W393" s="34" t="s">
        <v>1269</v>
      </c>
      <c r="X393" s="34" t="s">
        <v>1269</v>
      </c>
    </row>
    <row r="394" spans="1:24" ht="12.75">
      <c r="A394" s="21" t="s">
        <v>86</v>
      </c>
      <c r="B394" s="2">
        <v>258</v>
      </c>
      <c r="C394" s="10">
        <v>77</v>
      </c>
      <c r="D394" s="32">
        <f t="shared" si="9"/>
        <v>29.844961240310074</v>
      </c>
      <c r="E394" s="6" t="s">
        <v>1205</v>
      </c>
      <c r="F394" s="6">
        <v>0</v>
      </c>
      <c r="G394" s="6" t="s">
        <v>1236</v>
      </c>
      <c r="H394" s="6" t="s">
        <v>99</v>
      </c>
      <c r="I394" s="6" t="s">
        <v>100</v>
      </c>
      <c r="J394" s="2" t="s">
        <v>92</v>
      </c>
      <c r="K394" s="2">
        <v>181</v>
      </c>
      <c r="L394" s="2" t="s">
        <v>101</v>
      </c>
      <c r="M394" s="2" t="s">
        <v>102</v>
      </c>
      <c r="N394" s="2">
        <v>393</v>
      </c>
      <c r="O394" s="15" t="s">
        <v>1263</v>
      </c>
      <c r="P394" s="5" t="s">
        <v>1271</v>
      </c>
      <c r="Q394" s="6"/>
      <c r="R394" s="6" t="s">
        <v>88</v>
      </c>
      <c r="S394" s="6" t="s">
        <v>89</v>
      </c>
      <c r="T394" s="6"/>
      <c r="U394" s="6"/>
      <c r="V394" s="6"/>
      <c r="W394" s="34" t="s">
        <v>88</v>
      </c>
      <c r="X394" s="34" t="s">
        <v>88</v>
      </c>
    </row>
    <row r="395" spans="1:24" s="35" customFormat="1" ht="12.75">
      <c r="A395" s="18" t="s">
        <v>1976</v>
      </c>
      <c r="B395" s="2">
        <v>327</v>
      </c>
      <c r="C395" s="10">
        <v>240</v>
      </c>
      <c r="D395" s="32">
        <f t="shared" si="9"/>
        <v>73.39449541284404</v>
      </c>
      <c r="E395" s="6" t="s">
        <v>1238</v>
      </c>
      <c r="F395" s="6">
        <v>0</v>
      </c>
      <c r="G395" s="6" t="s">
        <v>1237</v>
      </c>
      <c r="H395" s="6" t="s">
        <v>1977</v>
      </c>
      <c r="I395" s="6" t="s">
        <v>1978</v>
      </c>
      <c r="J395" s="2" t="s">
        <v>617</v>
      </c>
      <c r="K395" s="2">
        <v>87</v>
      </c>
      <c r="L395" s="2" t="s">
        <v>1970</v>
      </c>
      <c r="M395" s="2" t="s">
        <v>1971</v>
      </c>
      <c r="N395" s="2">
        <v>394</v>
      </c>
      <c r="O395" s="15" t="s">
        <v>1263</v>
      </c>
      <c r="P395" s="15" t="s">
        <v>1976</v>
      </c>
      <c r="Q395" s="6"/>
      <c r="R395" s="6"/>
      <c r="S395" s="6"/>
      <c r="T395" s="6"/>
      <c r="U395" s="6"/>
      <c r="V395" s="6"/>
      <c r="W395" s="34" t="s">
        <v>1263</v>
      </c>
      <c r="X395" s="34" t="s">
        <v>1263</v>
      </c>
    </row>
    <row r="396" spans="1:24" s="35" customFormat="1" ht="12.75">
      <c r="A396" s="18" t="s">
        <v>1293</v>
      </c>
      <c r="B396" s="2">
        <v>316</v>
      </c>
      <c r="C396" s="10">
        <v>234</v>
      </c>
      <c r="D396" s="32">
        <f t="shared" si="9"/>
        <v>74.0506329113924</v>
      </c>
      <c r="E396" s="6" t="s">
        <v>1238</v>
      </c>
      <c r="F396" s="6">
        <v>0</v>
      </c>
      <c r="G396" s="6" t="s">
        <v>1236</v>
      </c>
      <c r="H396" s="6" t="s">
        <v>1972</v>
      </c>
      <c r="I396" s="6" t="s">
        <v>1973</v>
      </c>
      <c r="J396" s="2" t="s">
        <v>1391</v>
      </c>
      <c r="K396" s="2">
        <v>82</v>
      </c>
      <c r="L396" s="2" t="s">
        <v>1974</v>
      </c>
      <c r="M396" s="2" t="s">
        <v>1975</v>
      </c>
      <c r="N396" s="2">
        <v>395</v>
      </c>
      <c r="O396" s="15" t="s">
        <v>1263</v>
      </c>
      <c r="P396" s="15" t="s">
        <v>1293</v>
      </c>
      <c r="Q396" s="5"/>
      <c r="R396" s="5"/>
      <c r="S396" s="5"/>
      <c r="T396" s="5"/>
      <c r="U396" s="5"/>
      <c r="V396" s="5"/>
      <c r="W396" s="29" t="s">
        <v>1287</v>
      </c>
      <c r="X396" s="29" t="s">
        <v>1287</v>
      </c>
    </row>
    <row r="397" spans="1:24" s="35" customFormat="1" ht="12.75">
      <c r="A397" s="64" t="s">
        <v>1392</v>
      </c>
      <c r="B397" s="2">
        <v>115</v>
      </c>
      <c r="C397" s="1">
        <v>100</v>
      </c>
      <c r="D397" s="12">
        <f>PRODUCT(C397/B397*100)</f>
        <v>86.95652173913044</v>
      </c>
      <c r="E397" s="48" t="s">
        <v>1238</v>
      </c>
      <c r="F397" s="49">
        <v>0</v>
      </c>
      <c r="G397" s="48" t="s">
        <v>1236</v>
      </c>
      <c r="H397" s="49" t="s">
        <v>1394</v>
      </c>
      <c r="I397" s="49" t="s">
        <v>1395</v>
      </c>
      <c r="J397" s="1" t="s">
        <v>1393</v>
      </c>
      <c r="K397" s="1">
        <v>15</v>
      </c>
      <c r="L397" s="1" t="s">
        <v>1396</v>
      </c>
      <c r="M397" s="1" t="s">
        <v>1397</v>
      </c>
      <c r="N397" s="2">
        <v>396</v>
      </c>
      <c r="O397" s="15" t="s">
        <v>1263</v>
      </c>
      <c r="P397" s="15" t="s">
        <v>1398</v>
      </c>
      <c r="Q397" s="5"/>
      <c r="R397" s="5"/>
      <c r="S397" s="5"/>
      <c r="T397" s="5"/>
      <c r="U397" s="5"/>
      <c r="V397" s="5"/>
      <c r="W397" s="29" t="s">
        <v>1293</v>
      </c>
      <c r="X397" s="29" t="s">
        <v>1263</v>
      </c>
    </row>
    <row r="398" spans="1:24" s="35" customFormat="1" ht="12.75">
      <c r="A398" s="17" t="s">
        <v>1307</v>
      </c>
      <c r="B398" s="74">
        <v>268</v>
      </c>
      <c r="C398" s="10">
        <v>245</v>
      </c>
      <c r="D398" s="12">
        <f>C398/B398*100</f>
        <v>91.4179104477612</v>
      </c>
      <c r="E398" s="5" t="s">
        <v>1202</v>
      </c>
      <c r="F398" s="5">
        <v>0</v>
      </c>
      <c r="G398" s="5" t="s">
        <v>1236</v>
      </c>
      <c r="H398" s="79" t="s">
        <v>1791</v>
      </c>
      <c r="I398" s="79" t="s">
        <v>1792</v>
      </c>
      <c r="J398" s="2" t="s">
        <v>1793</v>
      </c>
      <c r="K398" s="1">
        <v>23</v>
      </c>
      <c r="L398" s="1" t="s">
        <v>1477</v>
      </c>
      <c r="M398" s="1" t="s">
        <v>1794</v>
      </c>
      <c r="N398" s="2">
        <v>397</v>
      </c>
      <c r="O398" s="15" t="s">
        <v>1308</v>
      </c>
      <c r="P398" s="14"/>
      <c r="Q398" s="5"/>
      <c r="R398" s="5"/>
      <c r="S398" s="5"/>
      <c r="T398" s="5"/>
      <c r="U398" s="5"/>
      <c r="V398" s="5"/>
      <c r="W398" s="29" t="s">
        <v>1310</v>
      </c>
      <c r="X398" s="29" t="s">
        <v>1192</v>
      </c>
    </row>
    <row r="399" spans="1:24" s="35" customFormat="1" ht="12.75">
      <c r="A399" s="18" t="s">
        <v>1795</v>
      </c>
      <c r="B399" s="74">
        <v>268</v>
      </c>
      <c r="C399" s="10">
        <v>212</v>
      </c>
      <c r="D399" s="12">
        <f>C399/B399*100</f>
        <v>79.1044776119403</v>
      </c>
      <c r="E399" s="5" t="s">
        <v>1238</v>
      </c>
      <c r="F399" s="5">
        <v>0</v>
      </c>
      <c r="G399" s="5" t="s">
        <v>1236</v>
      </c>
      <c r="H399" s="5" t="s">
        <v>1798</v>
      </c>
      <c r="I399" s="5" t="s">
        <v>1799</v>
      </c>
      <c r="J399" s="1" t="s">
        <v>1796</v>
      </c>
      <c r="K399" s="1">
        <v>56</v>
      </c>
      <c r="L399" s="1" t="s">
        <v>1800</v>
      </c>
      <c r="M399" s="1" t="s">
        <v>1801</v>
      </c>
      <c r="N399" s="2">
        <v>398</v>
      </c>
      <c r="O399" s="15" t="s">
        <v>1308</v>
      </c>
      <c r="P399" s="5" t="s">
        <v>1797</v>
      </c>
      <c r="Q399" s="5"/>
      <c r="R399" s="5"/>
      <c r="S399" s="5"/>
      <c r="T399" s="5"/>
      <c r="U399" s="5"/>
      <c r="V399" s="5"/>
      <c r="W399" s="29" t="s">
        <v>1308</v>
      </c>
      <c r="X399" s="29" t="s">
        <v>1308</v>
      </c>
    </row>
    <row r="400" spans="1:24" ht="12.75">
      <c r="A400" s="21" t="s">
        <v>1802</v>
      </c>
      <c r="B400" s="2">
        <v>249</v>
      </c>
      <c r="C400" s="10">
        <v>67</v>
      </c>
      <c r="D400" s="12">
        <f>C400/B400*100</f>
        <v>26.907630522088354</v>
      </c>
      <c r="E400" s="6" t="s">
        <v>1205</v>
      </c>
      <c r="F400" s="6">
        <v>0</v>
      </c>
      <c r="G400" s="6" t="s">
        <v>1236</v>
      </c>
      <c r="H400" s="6" t="s">
        <v>1803</v>
      </c>
      <c r="I400" s="6" t="s">
        <v>1804</v>
      </c>
      <c r="J400" s="1" t="s">
        <v>1807</v>
      </c>
      <c r="K400" s="1">
        <v>182</v>
      </c>
      <c r="L400" s="1" t="s">
        <v>1805</v>
      </c>
      <c r="M400" s="1" t="s">
        <v>1806</v>
      </c>
      <c r="N400" s="2">
        <v>399</v>
      </c>
      <c r="O400" s="15" t="s">
        <v>1308</v>
      </c>
      <c r="P400" s="5" t="s">
        <v>1797</v>
      </c>
      <c r="Q400" s="5"/>
      <c r="R400" s="5"/>
      <c r="S400" s="5" t="s">
        <v>1808</v>
      </c>
      <c r="T400" s="5"/>
      <c r="U400" s="5"/>
      <c r="V400" s="5"/>
      <c r="W400" s="29" t="s">
        <v>1797</v>
      </c>
      <c r="X400" s="29" t="s">
        <v>1797</v>
      </c>
    </row>
    <row r="401" spans="1:24" ht="12.75">
      <c r="A401" s="50" t="s">
        <v>1047</v>
      </c>
      <c r="B401" s="2">
        <v>164</v>
      </c>
      <c r="C401" s="1">
        <v>77</v>
      </c>
      <c r="D401" s="12">
        <f>PRODUCT(C401/B401*100)</f>
        <v>46.95121951219512</v>
      </c>
      <c r="E401" s="48" t="s">
        <v>1204</v>
      </c>
      <c r="F401" s="49">
        <v>0</v>
      </c>
      <c r="G401" s="48" t="s">
        <v>1236</v>
      </c>
      <c r="H401" s="49" t="s">
        <v>1050</v>
      </c>
      <c r="I401" s="49" t="s">
        <v>1051</v>
      </c>
      <c r="J401" s="1" t="s">
        <v>1041</v>
      </c>
      <c r="K401" s="1">
        <v>87</v>
      </c>
      <c r="L401" s="2" t="s">
        <v>1477</v>
      </c>
      <c r="M401" s="2" t="s">
        <v>1052</v>
      </c>
      <c r="N401" s="2">
        <v>400</v>
      </c>
      <c r="O401" s="15" t="s">
        <v>1308</v>
      </c>
      <c r="P401" s="5" t="s">
        <v>1797</v>
      </c>
      <c r="Q401" s="5"/>
      <c r="R401" s="5" t="s">
        <v>1056</v>
      </c>
      <c r="S401" s="5"/>
      <c r="T401" s="5"/>
      <c r="U401" s="5"/>
      <c r="V401" s="5"/>
      <c r="W401" s="29" t="s">
        <v>1797</v>
      </c>
      <c r="X401" s="29" t="s">
        <v>1797</v>
      </c>
    </row>
    <row r="402" spans="1:24" ht="12.75">
      <c r="A402" s="50" t="s">
        <v>1048</v>
      </c>
      <c r="B402" s="1">
        <v>142</v>
      </c>
      <c r="C402" s="1">
        <v>66</v>
      </c>
      <c r="D402" s="12">
        <f>PRODUCT(C402/B402*100)</f>
        <v>46.478873239436616</v>
      </c>
      <c r="E402" s="48" t="s">
        <v>1204</v>
      </c>
      <c r="F402" s="49">
        <v>0</v>
      </c>
      <c r="G402" s="48" t="s">
        <v>1236</v>
      </c>
      <c r="H402" s="49" t="s">
        <v>1053</v>
      </c>
      <c r="I402" s="49" t="s">
        <v>142</v>
      </c>
      <c r="J402" s="1" t="s">
        <v>1049</v>
      </c>
      <c r="K402" s="1">
        <v>76</v>
      </c>
      <c r="L402" s="2" t="s">
        <v>1054</v>
      </c>
      <c r="M402" s="2" t="s">
        <v>1055</v>
      </c>
      <c r="N402" s="2">
        <v>401</v>
      </c>
      <c r="O402" s="15" t="s">
        <v>1308</v>
      </c>
      <c r="P402" s="5" t="s">
        <v>1797</v>
      </c>
      <c r="Q402" s="5"/>
      <c r="R402" s="5" t="s">
        <v>1057</v>
      </c>
      <c r="S402" s="5"/>
      <c r="T402" s="5"/>
      <c r="U402" s="5"/>
      <c r="V402" s="5"/>
      <c r="W402" s="29" t="s">
        <v>1056</v>
      </c>
      <c r="X402" s="29" t="s">
        <v>1056</v>
      </c>
    </row>
    <row r="403" spans="1:24" ht="12.75">
      <c r="A403" s="50" t="s">
        <v>1107</v>
      </c>
      <c r="B403" s="2">
        <v>123</v>
      </c>
      <c r="C403" s="1">
        <v>50</v>
      </c>
      <c r="D403" s="12">
        <f>PRODUCT(C403/B403*100)</f>
        <v>40.65040650406504</v>
      </c>
      <c r="E403" s="48" t="s">
        <v>1204</v>
      </c>
      <c r="F403" s="49">
        <v>0</v>
      </c>
      <c r="G403" s="48" t="s">
        <v>1236</v>
      </c>
      <c r="H403" s="49" t="s">
        <v>1109</v>
      </c>
      <c r="I403" s="49" t="s">
        <v>1110</v>
      </c>
      <c r="J403" s="1" t="s">
        <v>1108</v>
      </c>
      <c r="K403" s="1">
        <v>73</v>
      </c>
      <c r="L403" s="2" t="s">
        <v>1502</v>
      </c>
      <c r="M403" s="2" t="s">
        <v>1111</v>
      </c>
      <c r="N403" s="2">
        <v>402</v>
      </c>
      <c r="O403" s="15" t="s">
        <v>1308</v>
      </c>
      <c r="P403" s="5" t="s">
        <v>1797</v>
      </c>
      <c r="Q403" s="5"/>
      <c r="R403" s="5" t="s">
        <v>1112</v>
      </c>
      <c r="S403" s="5"/>
      <c r="T403" s="5"/>
      <c r="U403" s="5"/>
      <c r="V403" s="5"/>
      <c r="W403" s="29" t="s">
        <v>1057</v>
      </c>
      <c r="X403" s="29" t="s">
        <v>1057</v>
      </c>
    </row>
    <row r="404" spans="1:24" ht="12.75">
      <c r="A404" s="75" t="s">
        <v>289</v>
      </c>
      <c r="B404" s="2">
        <v>115</v>
      </c>
      <c r="C404" s="1">
        <v>102</v>
      </c>
      <c r="D404" s="12">
        <f>PRODUCT(C404/B404*100)</f>
        <v>88.69565217391305</v>
      </c>
      <c r="E404" s="48" t="s">
        <v>1202</v>
      </c>
      <c r="F404" s="49">
        <v>0</v>
      </c>
      <c r="G404" s="48" t="s">
        <v>1236</v>
      </c>
      <c r="H404" s="49" t="s">
        <v>2207</v>
      </c>
      <c r="I404" s="49" t="s">
        <v>291</v>
      </c>
      <c r="J404" s="1" t="s">
        <v>290</v>
      </c>
      <c r="K404" s="1">
        <v>13</v>
      </c>
      <c r="L404" s="2" t="s">
        <v>292</v>
      </c>
      <c r="M404" s="2" t="s">
        <v>2173</v>
      </c>
      <c r="N404" s="2">
        <v>403</v>
      </c>
      <c r="O404" s="5" t="s">
        <v>289</v>
      </c>
      <c r="P404" s="5"/>
      <c r="Q404" s="5"/>
      <c r="R404" s="5"/>
      <c r="S404" s="5"/>
      <c r="T404" s="5"/>
      <c r="U404" s="5"/>
      <c r="V404" s="5"/>
      <c r="W404" s="34" t="s">
        <v>398</v>
      </c>
      <c r="X404" s="34" t="s">
        <v>1192</v>
      </c>
    </row>
    <row r="406" spans="1:9" ht="12.75">
      <c r="A406" s="78" t="s">
        <v>754</v>
      </c>
      <c r="B406" s="1"/>
      <c r="C406" s="9"/>
      <c r="D406" s="12"/>
      <c r="E406" s="5"/>
      <c r="F406" s="5"/>
      <c r="G406" s="5"/>
      <c r="H406" s="5"/>
      <c r="I406" s="5"/>
    </row>
    <row r="407" spans="1:9" ht="12.75">
      <c r="A407" s="78"/>
      <c r="B407" s="1"/>
      <c r="C407" s="9"/>
      <c r="D407" s="12"/>
      <c r="E407" s="5"/>
      <c r="F407" s="5"/>
      <c r="G407" s="5"/>
      <c r="H407" s="5"/>
      <c r="I407" s="5"/>
    </row>
    <row r="408" spans="1:9" ht="12.75">
      <c r="A408" s="15" t="s">
        <v>755</v>
      </c>
      <c r="B408" s="76">
        <v>309</v>
      </c>
      <c r="C408" s="9"/>
      <c r="D408" s="12"/>
      <c r="E408" s="5"/>
      <c r="F408" s="5"/>
      <c r="G408" s="5"/>
      <c r="H408" s="79" t="s">
        <v>756</v>
      </c>
      <c r="I408" s="79" t="s">
        <v>757</v>
      </c>
    </row>
    <row r="409" spans="1:9" ht="12.75">
      <c r="A409" s="15" t="s">
        <v>758</v>
      </c>
      <c r="B409" s="76">
        <v>354</v>
      </c>
      <c r="C409" s="9"/>
      <c r="D409" s="12"/>
      <c r="E409" s="5"/>
      <c r="F409" s="5"/>
      <c r="G409" s="5"/>
      <c r="H409" s="79" t="s">
        <v>759</v>
      </c>
      <c r="I409" s="79" t="s">
        <v>760</v>
      </c>
    </row>
    <row r="410" spans="1:9" ht="12.75">
      <c r="A410" s="15" t="s">
        <v>761</v>
      </c>
      <c r="B410" s="76">
        <v>269</v>
      </c>
      <c r="C410" s="9"/>
      <c r="D410" s="12"/>
      <c r="E410" s="5"/>
      <c r="F410" s="5"/>
      <c r="G410" s="5"/>
      <c r="H410" s="79" t="s">
        <v>762</v>
      </c>
      <c r="I410" s="79" t="s">
        <v>763</v>
      </c>
    </row>
    <row r="411" spans="1:9" ht="12.75">
      <c r="A411" s="15" t="s">
        <v>764</v>
      </c>
      <c r="B411" s="76">
        <v>268</v>
      </c>
      <c r="C411" s="9"/>
      <c r="D411" s="12"/>
      <c r="E411" s="5"/>
      <c r="F411" s="5"/>
      <c r="G411" s="5"/>
      <c r="H411" s="79" t="s">
        <v>765</v>
      </c>
      <c r="I411" s="79" t="s">
        <v>1395</v>
      </c>
    </row>
    <row r="415" spans="1:5" ht="12.75">
      <c r="A415" s="89" t="s">
        <v>2438</v>
      </c>
      <c r="E415" s="99" t="s">
        <v>1202</v>
      </c>
    </row>
    <row r="416" spans="1:5" ht="12.75">
      <c r="A416" s="97" t="s">
        <v>1278</v>
      </c>
      <c r="E416" s="99" t="s">
        <v>1238</v>
      </c>
    </row>
    <row r="417" spans="1:5" ht="12.75">
      <c r="A417" s="98" t="s">
        <v>1230</v>
      </c>
      <c r="E417" s="99" t="s">
        <v>1203</v>
      </c>
    </row>
    <row r="418" spans="1:5" ht="12.75">
      <c r="A418" s="90" t="s">
        <v>1231</v>
      </c>
      <c r="E418" s="99" t="s">
        <v>1204</v>
      </c>
    </row>
    <row r="419" spans="1:5" ht="12.75">
      <c r="A419" s="91" t="s">
        <v>2439</v>
      </c>
      <c r="E419" s="99" t="s">
        <v>1205</v>
      </c>
    </row>
    <row r="420" spans="1:5" ht="12.75">
      <c r="A420" s="92" t="s">
        <v>1233</v>
      </c>
      <c r="E420" s="99" t="s">
        <v>1206</v>
      </c>
    </row>
    <row r="421" spans="1:5" ht="12.75">
      <c r="A421" s="93" t="s">
        <v>2440</v>
      </c>
      <c r="E421" s="99" t="s">
        <v>1207</v>
      </c>
    </row>
    <row r="422" spans="1:5" ht="12.75">
      <c r="A422" s="94" t="s">
        <v>2441</v>
      </c>
      <c r="E422" s="99" t="s">
        <v>1208</v>
      </c>
    </row>
    <row r="423" spans="1:5" ht="12.75">
      <c r="A423" s="95" t="s">
        <v>2442</v>
      </c>
      <c r="E423" s="99" t="s">
        <v>1212</v>
      </c>
    </row>
    <row r="424" spans="1:5" ht="12.75">
      <c r="A424" s="96" t="s">
        <v>2443</v>
      </c>
      <c r="E424" s="99" t="s">
        <v>1210</v>
      </c>
    </row>
    <row r="427" ht="12.75">
      <c r="A427" s="16" t="s">
        <v>2445</v>
      </c>
    </row>
    <row r="428" ht="12.75">
      <c r="A428" s="16" t="s">
        <v>2444</v>
      </c>
    </row>
    <row r="431" spans="1:2" ht="12.75">
      <c r="A431" s="100"/>
      <c r="B431" s="101"/>
    </row>
    <row r="432" spans="1:2" ht="12.75">
      <c r="A432" s="100"/>
      <c r="B432" s="101"/>
    </row>
    <row r="433" spans="1:2" ht="12.75">
      <c r="A433" s="100"/>
      <c r="B433" s="101"/>
    </row>
    <row r="434" spans="1:2" ht="12.75">
      <c r="A434" s="100"/>
      <c r="B434" s="101"/>
    </row>
    <row r="435" spans="1:2" ht="12.75">
      <c r="A435" s="100"/>
      <c r="B435" s="101"/>
    </row>
    <row r="436" spans="1:2" ht="12.75">
      <c r="A436" s="100"/>
      <c r="B436" s="101"/>
    </row>
  </sheetData>
  <sheetProtection/>
  <printOptions/>
  <pageMargins left="0.787401575" right="0.787401575" top="0.984251969" bottom="0.984251969" header="0.4921259845" footer="0.4921259845"/>
  <pageSetup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36"/>
  <sheetViews>
    <sheetView zoomScalePageLayoutView="0" workbookViewId="0" topLeftCell="A142">
      <selection activeCell="I12" sqref="I12"/>
    </sheetView>
  </sheetViews>
  <sheetFormatPr defaultColWidth="11.421875" defaultRowHeight="12.75"/>
  <cols>
    <col min="1" max="1" width="57.7109375" style="16" bestFit="1" customWidth="1"/>
    <col min="2" max="2" width="5.00390625" style="0" bestFit="1" customWidth="1"/>
    <col min="3" max="3" width="5.00390625" style="11" bestFit="1" customWidth="1"/>
    <col min="4" max="4" width="6.57421875" style="13" bestFit="1" customWidth="1"/>
    <col min="5" max="5" width="6.140625" style="7" bestFit="1" customWidth="1"/>
    <col min="6" max="6" width="2.7109375" style="7" bestFit="1" customWidth="1"/>
    <col min="7" max="7" width="2.28125" style="7" bestFit="1" customWidth="1"/>
    <col min="8" max="9" width="8.7109375" style="7" bestFit="1" customWidth="1"/>
    <col min="10" max="10" width="34.57421875" style="0" bestFit="1" customWidth="1"/>
    <col min="11" max="11" width="5.00390625" style="0" bestFit="1" customWidth="1"/>
    <col min="12" max="13" width="8.7109375" style="0" bestFit="1" customWidth="1"/>
    <col min="14" max="14" width="4.00390625" style="35" bestFit="1" customWidth="1"/>
    <col min="15" max="15" width="24.00390625" style="7" bestFit="1" customWidth="1"/>
    <col min="16" max="16" width="21.57421875" style="7" customWidth="1"/>
    <col min="17" max="18" width="21.8515625" style="7" bestFit="1" customWidth="1"/>
    <col min="19" max="19" width="19.28125" style="7" bestFit="1" customWidth="1"/>
    <col min="20" max="20" width="26.421875" style="7" bestFit="1" customWidth="1"/>
    <col min="21" max="21" width="27.140625" style="7" bestFit="1" customWidth="1"/>
    <col min="22" max="22" width="18.140625" style="7" bestFit="1" customWidth="1"/>
    <col min="23" max="23" width="28.57421875" style="0" bestFit="1" customWidth="1"/>
    <col min="24" max="24" width="21.57421875" style="0" customWidth="1"/>
  </cols>
  <sheetData>
    <row r="1" spans="1:24" ht="12.75">
      <c r="A1" s="4" t="s">
        <v>1224</v>
      </c>
      <c r="B1" s="4" t="s">
        <v>1225</v>
      </c>
      <c r="C1" s="4" t="s">
        <v>1226</v>
      </c>
      <c r="D1" s="8" t="s">
        <v>1227</v>
      </c>
      <c r="E1" s="4" t="s">
        <v>1228</v>
      </c>
      <c r="F1" s="4" t="s">
        <v>1229</v>
      </c>
      <c r="G1" s="4"/>
      <c r="H1" s="4"/>
      <c r="I1" s="4"/>
      <c r="J1" s="3" t="s">
        <v>1301</v>
      </c>
      <c r="K1" s="3"/>
      <c r="L1" s="3"/>
      <c r="M1" s="3"/>
      <c r="O1" s="4" t="s">
        <v>1277</v>
      </c>
      <c r="P1" s="4" t="s">
        <v>1278</v>
      </c>
      <c r="Q1" s="4" t="s">
        <v>1230</v>
      </c>
      <c r="R1" s="4" t="s">
        <v>1231</v>
      </c>
      <c r="S1" s="4" t="s">
        <v>1232</v>
      </c>
      <c r="T1" s="4" t="s">
        <v>1233</v>
      </c>
      <c r="U1" s="4" t="s">
        <v>1234</v>
      </c>
      <c r="V1" s="4" t="s">
        <v>1235</v>
      </c>
      <c r="W1" s="3" t="s">
        <v>1302</v>
      </c>
      <c r="X1" s="3" t="s">
        <v>1354</v>
      </c>
    </row>
    <row r="2" spans="1:24" s="35" customFormat="1" ht="12.75">
      <c r="A2" s="17" t="s">
        <v>1192</v>
      </c>
      <c r="B2" s="2">
        <v>1436</v>
      </c>
      <c r="C2" s="10">
        <v>1436</v>
      </c>
      <c r="D2" s="32">
        <f>C2/B2*100</f>
        <v>100</v>
      </c>
      <c r="E2" s="6" t="s">
        <v>1202</v>
      </c>
      <c r="F2" s="6">
        <v>2</v>
      </c>
      <c r="G2" s="6" t="s">
        <v>1236</v>
      </c>
      <c r="H2" s="6" t="s">
        <v>1355</v>
      </c>
      <c r="I2" s="6" t="s">
        <v>1356</v>
      </c>
      <c r="J2" s="2"/>
      <c r="K2" s="1"/>
      <c r="L2" s="1"/>
      <c r="M2" s="1"/>
      <c r="N2" s="2">
        <v>1</v>
      </c>
      <c r="O2" s="5" t="s">
        <v>1192</v>
      </c>
      <c r="P2" s="5"/>
      <c r="Q2" s="5"/>
      <c r="R2" s="5"/>
      <c r="S2" s="5"/>
      <c r="T2" s="5"/>
      <c r="U2" s="5"/>
      <c r="V2" s="5"/>
      <c r="W2" s="1"/>
      <c r="X2" s="1"/>
    </row>
    <row r="3" spans="1:24" ht="12.75">
      <c r="A3" s="19" t="s">
        <v>1280</v>
      </c>
      <c r="B3" s="2">
        <v>1027</v>
      </c>
      <c r="C3" s="10">
        <v>698</v>
      </c>
      <c r="D3" s="32">
        <f>C3/B3*100</f>
        <v>67.9649464459591</v>
      </c>
      <c r="E3" s="6" t="s">
        <v>1203</v>
      </c>
      <c r="F3" s="6">
        <v>1</v>
      </c>
      <c r="G3" s="6" t="s">
        <v>1237</v>
      </c>
      <c r="H3" s="6" t="s">
        <v>1695</v>
      </c>
      <c r="I3" s="6" t="s">
        <v>1696</v>
      </c>
      <c r="J3" s="2" t="s">
        <v>1704</v>
      </c>
      <c r="K3" s="1">
        <v>329</v>
      </c>
      <c r="L3" s="1" t="s">
        <v>1702</v>
      </c>
      <c r="M3" s="1" t="s">
        <v>1703</v>
      </c>
      <c r="N3" s="2">
        <v>113</v>
      </c>
      <c r="O3" s="5" t="s">
        <v>1192</v>
      </c>
      <c r="P3" s="5"/>
      <c r="Q3" s="5" t="s">
        <v>1193</v>
      </c>
      <c r="R3" s="5"/>
      <c r="S3" s="5"/>
      <c r="T3" s="5"/>
      <c r="U3" s="5"/>
      <c r="V3" s="5"/>
      <c r="W3" s="29" t="s">
        <v>1192</v>
      </c>
      <c r="X3" s="29" t="s">
        <v>1192</v>
      </c>
    </row>
    <row r="4" spans="1:24" ht="12.75">
      <c r="A4" s="20" t="s">
        <v>1304</v>
      </c>
      <c r="B4" s="2">
        <v>1365</v>
      </c>
      <c r="C4" s="10">
        <v>597</v>
      </c>
      <c r="D4" s="32">
        <f>C4/B4*100</f>
        <v>43.73626373626374</v>
      </c>
      <c r="E4" s="6" t="s">
        <v>1204</v>
      </c>
      <c r="F4" s="6">
        <v>2</v>
      </c>
      <c r="G4" s="6" t="s">
        <v>1236</v>
      </c>
      <c r="H4" s="6" t="s">
        <v>1357</v>
      </c>
      <c r="I4" s="6" t="s">
        <v>1559</v>
      </c>
      <c r="J4" s="2" t="s">
        <v>1562</v>
      </c>
      <c r="K4" s="1">
        <v>768</v>
      </c>
      <c r="L4" s="1" t="s">
        <v>1560</v>
      </c>
      <c r="M4" s="1" t="s">
        <v>1561</v>
      </c>
      <c r="N4" s="2">
        <v>35</v>
      </c>
      <c r="O4" s="5" t="s">
        <v>1192</v>
      </c>
      <c r="P4" s="5"/>
      <c r="Q4" s="5"/>
      <c r="R4" s="5" t="s">
        <v>1194</v>
      </c>
      <c r="S4" s="5"/>
      <c r="T4" s="5"/>
      <c r="U4" s="5"/>
      <c r="V4" s="5"/>
      <c r="W4" s="29" t="s">
        <v>1192</v>
      </c>
      <c r="X4" s="29" t="s">
        <v>1192</v>
      </c>
    </row>
    <row r="5" spans="1:24" s="35" customFormat="1" ht="12.75">
      <c r="A5" s="19" t="s">
        <v>1851</v>
      </c>
      <c r="B5" s="2">
        <v>1065</v>
      </c>
      <c r="C5" s="10">
        <v>568</v>
      </c>
      <c r="D5" s="32">
        <f>C5/B5*100</f>
        <v>53.333333333333336</v>
      </c>
      <c r="E5" s="6" t="s">
        <v>1203</v>
      </c>
      <c r="F5" s="6">
        <v>1</v>
      </c>
      <c r="G5" s="6" t="s">
        <v>1237</v>
      </c>
      <c r="H5" s="6" t="s">
        <v>1688</v>
      </c>
      <c r="I5" s="6" t="s">
        <v>1839</v>
      </c>
      <c r="J5" s="2" t="s">
        <v>1838</v>
      </c>
      <c r="K5" s="1">
        <v>497</v>
      </c>
      <c r="L5" s="1" t="s">
        <v>1841</v>
      </c>
      <c r="M5" s="1" t="s">
        <v>1840</v>
      </c>
      <c r="N5" s="2">
        <v>172</v>
      </c>
      <c r="O5" s="5" t="s">
        <v>1192</v>
      </c>
      <c r="P5" s="5"/>
      <c r="Q5" s="5" t="s">
        <v>1195</v>
      </c>
      <c r="R5" s="5"/>
      <c r="S5" s="5"/>
      <c r="T5" s="5"/>
      <c r="U5" s="5"/>
      <c r="V5" s="5"/>
      <c r="W5" s="29" t="s">
        <v>1192</v>
      </c>
      <c r="X5" s="29" t="s">
        <v>1192</v>
      </c>
    </row>
    <row r="6" spans="1:24" s="35" customFormat="1" ht="12.75">
      <c r="A6" s="20" t="s">
        <v>1305</v>
      </c>
      <c r="B6" s="2">
        <v>1103</v>
      </c>
      <c r="C6" s="10">
        <v>525</v>
      </c>
      <c r="D6" s="32">
        <f>C6/B6*100</f>
        <v>47.59746146872167</v>
      </c>
      <c r="E6" s="6" t="s">
        <v>1204</v>
      </c>
      <c r="F6" s="6">
        <v>1</v>
      </c>
      <c r="G6" s="6" t="s">
        <v>1237</v>
      </c>
      <c r="H6" s="6" t="s">
        <v>1466</v>
      </c>
      <c r="I6" s="6" t="s">
        <v>1467</v>
      </c>
      <c r="J6" s="2" t="s">
        <v>1470</v>
      </c>
      <c r="K6" s="2">
        <v>578</v>
      </c>
      <c r="L6" s="1" t="s">
        <v>1468</v>
      </c>
      <c r="M6" s="1" t="s">
        <v>1469</v>
      </c>
      <c r="N6" s="2">
        <v>65</v>
      </c>
      <c r="O6" s="5" t="s">
        <v>1192</v>
      </c>
      <c r="P6" s="5"/>
      <c r="Q6" s="5"/>
      <c r="R6" s="5" t="s">
        <v>1196</v>
      </c>
      <c r="S6" s="5"/>
      <c r="T6" s="5"/>
      <c r="U6" s="5"/>
      <c r="V6" s="5"/>
      <c r="W6" s="29" t="s">
        <v>1194</v>
      </c>
      <c r="X6" s="29" t="s">
        <v>1192</v>
      </c>
    </row>
    <row r="7" spans="1:24" s="35" customFormat="1" ht="12.75">
      <c r="A7" s="18" t="s">
        <v>1995</v>
      </c>
      <c r="B7" s="2">
        <v>564</v>
      </c>
      <c r="C7" s="10">
        <v>481</v>
      </c>
      <c r="D7" s="32">
        <f>C7/B7*100</f>
        <v>85.28368794326241</v>
      </c>
      <c r="E7" s="6" t="s">
        <v>1238</v>
      </c>
      <c r="F7" s="6">
        <v>0</v>
      </c>
      <c r="G7" s="6" t="s">
        <v>1237</v>
      </c>
      <c r="H7" s="6" t="s">
        <v>1991</v>
      </c>
      <c r="I7" s="6" t="s">
        <v>1992</v>
      </c>
      <c r="J7" s="2" t="s">
        <v>1996</v>
      </c>
      <c r="K7" s="1">
        <v>83</v>
      </c>
      <c r="L7" s="1" t="s">
        <v>1993</v>
      </c>
      <c r="M7" s="1" t="s">
        <v>1994</v>
      </c>
      <c r="N7" s="2">
        <v>236</v>
      </c>
      <c r="O7" s="5" t="s">
        <v>1192</v>
      </c>
      <c r="P7" s="5" t="s">
        <v>1265</v>
      </c>
      <c r="Q7" s="5"/>
      <c r="R7" s="5"/>
      <c r="S7" s="5"/>
      <c r="T7" s="5"/>
      <c r="U7" s="5"/>
      <c r="V7" s="5"/>
      <c r="W7" s="29" t="s">
        <v>1192</v>
      </c>
      <c r="X7" s="29" t="s">
        <v>1192</v>
      </c>
    </row>
    <row r="8" spans="1:24" s="35" customFormat="1" ht="12.75">
      <c r="A8" s="20" t="s">
        <v>858</v>
      </c>
      <c r="B8" s="2">
        <v>1003</v>
      </c>
      <c r="C8" s="10">
        <v>462</v>
      </c>
      <c r="D8" s="32">
        <f>C8/B8*100</f>
        <v>46.061814556331</v>
      </c>
      <c r="E8" s="6" t="s">
        <v>1204</v>
      </c>
      <c r="F8" s="6">
        <v>1</v>
      </c>
      <c r="G8" s="6" t="s">
        <v>1237</v>
      </c>
      <c r="H8" s="6" t="s">
        <v>1523</v>
      </c>
      <c r="I8" s="6" t="s">
        <v>1524</v>
      </c>
      <c r="J8" s="2" t="s">
        <v>1527</v>
      </c>
      <c r="K8" s="1">
        <v>541</v>
      </c>
      <c r="L8" s="1" t="s">
        <v>1525</v>
      </c>
      <c r="M8" s="1" t="s">
        <v>1526</v>
      </c>
      <c r="N8" s="2">
        <v>87</v>
      </c>
      <c r="O8" s="5" t="s">
        <v>1192</v>
      </c>
      <c r="P8" s="5"/>
      <c r="Q8" s="5"/>
      <c r="R8" s="5" t="s">
        <v>858</v>
      </c>
      <c r="S8" s="5"/>
      <c r="T8" s="5"/>
      <c r="U8" s="5"/>
      <c r="V8" s="5"/>
      <c r="W8" s="29" t="s">
        <v>1196</v>
      </c>
      <c r="X8" s="29" t="s">
        <v>1196</v>
      </c>
    </row>
    <row r="9" spans="1:24" s="35" customFormat="1" ht="12.75">
      <c r="A9" s="19" t="s">
        <v>1239</v>
      </c>
      <c r="B9" s="2">
        <v>838</v>
      </c>
      <c r="C9" s="10">
        <v>449</v>
      </c>
      <c r="D9" s="32">
        <f>C9/B9*100</f>
        <v>53.5799522673031</v>
      </c>
      <c r="E9" s="6" t="s">
        <v>1203</v>
      </c>
      <c r="F9" s="6">
        <v>1</v>
      </c>
      <c r="G9" s="6" t="s">
        <v>1236</v>
      </c>
      <c r="H9" s="6" t="s">
        <v>1932</v>
      </c>
      <c r="I9" s="6" t="s">
        <v>1933</v>
      </c>
      <c r="J9" s="2" t="s">
        <v>1941</v>
      </c>
      <c r="K9" s="1">
        <v>389</v>
      </c>
      <c r="L9" s="1" t="s">
        <v>1934</v>
      </c>
      <c r="M9" s="1" t="s">
        <v>1940</v>
      </c>
      <c r="N9" s="2">
        <v>200</v>
      </c>
      <c r="O9" s="5" t="s">
        <v>1192</v>
      </c>
      <c r="P9" s="5"/>
      <c r="Q9" s="5" t="s">
        <v>1240</v>
      </c>
      <c r="R9" s="5"/>
      <c r="S9" s="5"/>
      <c r="T9" s="5"/>
      <c r="U9" s="5"/>
      <c r="V9" s="5"/>
      <c r="W9" s="29" t="s">
        <v>1196</v>
      </c>
      <c r="X9" s="29" t="s">
        <v>1192</v>
      </c>
    </row>
    <row r="10" spans="1:24" s="35" customFormat="1" ht="12.75">
      <c r="A10" s="17" t="s">
        <v>1268</v>
      </c>
      <c r="B10" s="2">
        <v>446</v>
      </c>
      <c r="C10" s="10">
        <v>437</v>
      </c>
      <c r="D10" s="32">
        <f>C10/B10*100</f>
        <v>97.98206278026906</v>
      </c>
      <c r="E10" s="6" t="s">
        <v>1202</v>
      </c>
      <c r="F10" s="6">
        <v>0</v>
      </c>
      <c r="G10" s="6" t="s">
        <v>1237</v>
      </c>
      <c r="H10" s="6" t="s">
        <v>1752</v>
      </c>
      <c r="I10" s="6" t="s">
        <v>1753</v>
      </c>
      <c r="J10" s="2" t="s">
        <v>1756</v>
      </c>
      <c r="K10" s="2">
        <v>9</v>
      </c>
      <c r="L10" s="2" t="s">
        <v>1754</v>
      </c>
      <c r="M10" s="2" t="s">
        <v>1755</v>
      </c>
      <c r="N10" s="2">
        <v>371</v>
      </c>
      <c r="O10" s="15" t="s">
        <v>1268</v>
      </c>
      <c r="P10" s="5"/>
      <c r="Q10" s="5"/>
      <c r="R10" s="5"/>
      <c r="S10" s="5"/>
      <c r="T10" s="5"/>
      <c r="U10" s="5"/>
      <c r="V10" s="5"/>
      <c r="W10" s="29" t="s">
        <v>1196</v>
      </c>
      <c r="X10" s="29" t="s">
        <v>1192</v>
      </c>
    </row>
    <row r="11" spans="1:24" ht="12.75">
      <c r="A11" s="18" t="s">
        <v>1732</v>
      </c>
      <c r="B11" s="2">
        <v>556</v>
      </c>
      <c r="C11" s="10">
        <v>431</v>
      </c>
      <c r="D11" s="32">
        <f>C11/B11*100</f>
        <v>77.51798561151078</v>
      </c>
      <c r="E11" s="6" t="s">
        <v>1238</v>
      </c>
      <c r="F11" s="6">
        <v>0</v>
      </c>
      <c r="G11" s="6" t="s">
        <v>1237</v>
      </c>
      <c r="H11" s="6" t="s">
        <v>1729</v>
      </c>
      <c r="I11" s="6" t="s">
        <v>1730</v>
      </c>
      <c r="J11" s="2" t="s">
        <v>1728</v>
      </c>
      <c r="K11" s="1">
        <v>125</v>
      </c>
      <c r="L11" s="1" t="s">
        <v>1731</v>
      </c>
      <c r="M11" s="1" t="s">
        <v>1638</v>
      </c>
      <c r="N11" s="2">
        <v>308</v>
      </c>
      <c r="O11" s="5" t="s">
        <v>1192</v>
      </c>
      <c r="P11" s="15" t="s">
        <v>1732</v>
      </c>
      <c r="Q11" s="5"/>
      <c r="R11" s="5"/>
      <c r="S11" s="5"/>
      <c r="T11" s="5"/>
      <c r="U11" s="5"/>
      <c r="V11" s="5"/>
      <c r="W11" s="29" t="s">
        <v>1192</v>
      </c>
      <c r="X11" s="29" t="s">
        <v>1192</v>
      </c>
    </row>
    <row r="12" spans="1:24" s="35" customFormat="1" ht="12.75">
      <c r="A12" s="18" t="s">
        <v>1267</v>
      </c>
      <c r="B12" s="2">
        <v>510</v>
      </c>
      <c r="C12" s="10">
        <v>403</v>
      </c>
      <c r="D12" s="32">
        <f>C12/B12*100</f>
        <v>79.01960784313725</v>
      </c>
      <c r="E12" s="6" t="s">
        <v>1238</v>
      </c>
      <c r="F12" s="6">
        <v>0</v>
      </c>
      <c r="G12" s="6" t="s">
        <v>1237</v>
      </c>
      <c r="H12" s="6" t="s">
        <v>1982</v>
      </c>
      <c r="I12" s="6" t="s">
        <v>1983</v>
      </c>
      <c r="J12" s="2" t="s">
        <v>1986</v>
      </c>
      <c r="K12" s="1">
        <v>107</v>
      </c>
      <c r="L12" s="1" t="s">
        <v>1984</v>
      </c>
      <c r="M12" s="1" t="s">
        <v>1985</v>
      </c>
      <c r="N12" s="2">
        <v>278</v>
      </c>
      <c r="O12" s="5" t="s">
        <v>1192</v>
      </c>
      <c r="P12" s="15" t="s">
        <v>1790</v>
      </c>
      <c r="Q12" s="5"/>
      <c r="R12" s="5"/>
      <c r="S12" s="5"/>
      <c r="T12" s="5"/>
      <c r="U12" s="5"/>
      <c r="V12" s="5"/>
      <c r="W12" s="29" t="s">
        <v>1265</v>
      </c>
      <c r="X12" s="29" t="s">
        <v>1265</v>
      </c>
    </row>
    <row r="13" spans="1:24" ht="12.75">
      <c r="A13" s="17" t="s">
        <v>1263</v>
      </c>
      <c r="B13" s="2">
        <v>434</v>
      </c>
      <c r="C13" s="10">
        <v>399</v>
      </c>
      <c r="D13" s="32">
        <f>C13/B13*100</f>
        <v>91.93548387096774</v>
      </c>
      <c r="E13" s="6" t="s">
        <v>1202</v>
      </c>
      <c r="F13" s="6">
        <v>0</v>
      </c>
      <c r="G13" s="6" t="s">
        <v>1237</v>
      </c>
      <c r="H13" s="6" t="s">
        <v>1943</v>
      </c>
      <c r="I13" s="6" t="s">
        <v>1944</v>
      </c>
      <c r="J13" s="2" t="s">
        <v>1942</v>
      </c>
      <c r="K13" s="2">
        <v>35</v>
      </c>
      <c r="L13" s="2" t="s">
        <v>1945</v>
      </c>
      <c r="M13" s="2" t="s">
        <v>1946</v>
      </c>
      <c r="N13" s="2">
        <v>378</v>
      </c>
      <c r="O13" s="15" t="s">
        <v>1263</v>
      </c>
      <c r="P13" s="14"/>
      <c r="Q13" s="5"/>
      <c r="R13" s="5"/>
      <c r="S13" s="5"/>
      <c r="T13" s="5"/>
      <c r="U13" s="5"/>
      <c r="V13" s="5"/>
      <c r="W13" s="29" t="s">
        <v>1240</v>
      </c>
      <c r="X13" s="29" t="s">
        <v>1192</v>
      </c>
    </row>
    <row r="14" spans="1:24" ht="12.75">
      <c r="A14" s="20" t="s">
        <v>1279</v>
      </c>
      <c r="B14" s="2">
        <v>833</v>
      </c>
      <c r="C14" s="10">
        <v>379</v>
      </c>
      <c r="D14" s="32">
        <f>C14/B14*100</f>
        <v>45.49819927971189</v>
      </c>
      <c r="E14" s="6" t="s">
        <v>1204</v>
      </c>
      <c r="F14" s="6">
        <v>1</v>
      </c>
      <c r="G14" s="6" t="s">
        <v>1236</v>
      </c>
      <c r="H14" s="6" t="s">
        <v>1906</v>
      </c>
      <c r="I14" s="6" t="s">
        <v>1907</v>
      </c>
      <c r="J14" s="2" t="s">
        <v>1931</v>
      </c>
      <c r="K14" s="1">
        <v>454</v>
      </c>
      <c r="L14" s="1" t="s">
        <v>1908</v>
      </c>
      <c r="M14" s="1" t="s">
        <v>1930</v>
      </c>
      <c r="N14" s="2">
        <v>121</v>
      </c>
      <c r="O14" s="5" t="s">
        <v>1192</v>
      </c>
      <c r="P14" s="5"/>
      <c r="Q14" s="5" t="s">
        <v>1193</v>
      </c>
      <c r="R14" s="5" t="s">
        <v>1279</v>
      </c>
      <c r="S14" s="5"/>
      <c r="T14" s="5"/>
      <c r="U14" s="5"/>
      <c r="V14" s="5"/>
      <c r="W14" s="29" t="s">
        <v>1193</v>
      </c>
      <c r="X14" s="29" t="s">
        <v>1193</v>
      </c>
    </row>
    <row r="15" spans="1:24" s="35" customFormat="1" ht="12.75">
      <c r="A15" s="20" t="s">
        <v>1218</v>
      </c>
      <c r="B15" s="2">
        <v>928</v>
      </c>
      <c r="C15" s="10">
        <v>363</v>
      </c>
      <c r="D15" s="32">
        <f>C15/B15*100</f>
        <v>39.116379310344826</v>
      </c>
      <c r="E15" s="6" t="s">
        <v>1204</v>
      </c>
      <c r="F15" s="6">
        <v>1</v>
      </c>
      <c r="G15" s="6" t="s">
        <v>1236</v>
      </c>
      <c r="H15" s="6" t="s">
        <v>1902</v>
      </c>
      <c r="I15" s="6" t="s">
        <v>1903</v>
      </c>
      <c r="J15" s="2" t="s">
        <v>1901</v>
      </c>
      <c r="K15" s="1">
        <v>565</v>
      </c>
      <c r="L15" s="1" t="s">
        <v>1904</v>
      </c>
      <c r="M15" s="1" t="s">
        <v>1905</v>
      </c>
      <c r="N15" s="2">
        <v>128</v>
      </c>
      <c r="O15" s="5" t="s">
        <v>1192</v>
      </c>
      <c r="P15" s="5"/>
      <c r="Q15" s="5" t="s">
        <v>1193</v>
      </c>
      <c r="R15" s="5" t="s">
        <v>1218</v>
      </c>
      <c r="S15" s="5"/>
      <c r="T15" s="5"/>
      <c r="U15" s="5"/>
      <c r="V15" s="5"/>
      <c r="W15" s="29" t="s">
        <v>1193</v>
      </c>
      <c r="X15" s="29" t="s">
        <v>1193</v>
      </c>
    </row>
    <row r="16" spans="1:24" ht="12.75">
      <c r="A16" s="37" t="s">
        <v>1671</v>
      </c>
      <c r="B16" s="2">
        <v>815</v>
      </c>
      <c r="C16" s="10">
        <v>357</v>
      </c>
      <c r="D16" s="32">
        <f>C16/B16*100</f>
        <v>43.80368098159509</v>
      </c>
      <c r="E16" s="6" t="s">
        <v>1204</v>
      </c>
      <c r="F16" s="6">
        <v>1</v>
      </c>
      <c r="G16" s="6" t="s">
        <v>1236</v>
      </c>
      <c r="H16" s="6" t="s">
        <v>1639</v>
      </c>
      <c r="I16" s="6" t="s">
        <v>1661</v>
      </c>
      <c r="J16" s="2" t="s">
        <v>1666</v>
      </c>
      <c r="K16" s="1">
        <v>458</v>
      </c>
      <c r="L16" s="1" t="s">
        <v>1663</v>
      </c>
      <c r="M16" s="1" t="s">
        <v>1664</v>
      </c>
      <c r="N16" s="2">
        <v>95</v>
      </c>
      <c r="O16" s="5" t="s">
        <v>1192</v>
      </c>
      <c r="P16" s="5"/>
      <c r="Q16" s="5"/>
      <c r="R16" s="5" t="s">
        <v>1241</v>
      </c>
      <c r="S16" s="5"/>
      <c r="T16" s="5"/>
      <c r="U16" s="5"/>
      <c r="V16" s="5"/>
      <c r="W16" s="29" t="s">
        <v>1192</v>
      </c>
      <c r="X16" s="29" t="s">
        <v>1192</v>
      </c>
    </row>
    <row r="17" spans="1:24" ht="12.75">
      <c r="A17" s="20" t="s">
        <v>1217</v>
      </c>
      <c r="B17" s="2">
        <v>821</v>
      </c>
      <c r="C17" s="10">
        <v>336</v>
      </c>
      <c r="D17" s="32">
        <f>C17/B17*100</f>
        <v>40.92570036540804</v>
      </c>
      <c r="E17" s="6" t="s">
        <v>1204</v>
      </c>
      <c r="F17" s="6">
        <v>1</v>
      </c>
      <c r="G17" s="6" t="s">
        <v>1236</v>
      </c>
      <c r="H17" s="6" t="s">
        <v>1631</v>
      </c>
      <c r="I17" s="6" t="s">
        <v>1679</v>
      </c>
      <c r="J17" s="2" t="s">
        <v>1678</v>
      </c>
      <c r="K17" s="1">
        <v>485</v>
      </c>
      <c r="L17" s="1" t="s">
        <v>1639</v>
      </c>
      <c r="M17" s="1" t="s">
        <v>1680</v>
      </c>
      <c r="N17" s="2">
        <v>100</v>
      </c>
      <c r="O17" s="5" t="s">
        <v>1192</v>
      </c>
      <c r="P17" s="5"/>
      <c r="Q17" s="5"/>
      <c r="R17" s="5" t="s">
        <v>1246</v>
      </c>
      <c r="S17" s="5"/>
      <c r="T17" s="5"/>
      <c r="U17" s="5"/>
      <c r="V17" s="5"/>
      <c r="W17" s="29" t="s">
        <v>1192</v>
      </c>
      <c r="X17" s="29" t="s">
        <v>1192</v>
      </c>
    </row>
    <row r="18" spans="1:24" s="35" customFormat="1" ht="12.75">
      <c r="A18" s="20" t="s">
        <v>1033</v>
      </c>
      <c r="B18" s="2">
        <v>726</v>
      </c>
      <c r="C18" s="10">
        <v>321</v>
      </c>
      <c r="D18" s="32">
        <f>C18/B18*100</f>
        <v>44.214876033057855</v>
      </c>
      <c r="E18" s="6" t="s">
        <v>1204</v>
      </c>
      <c r="F18" s="6">
        <v>1</v>
      </c>
      <c r="G18" s="6" t="s">
        <v>1236</v>
      </c>
      <c r="H18" s="6" t="s">
        <v>1864</v>
      </c>
      <c r="I18" s="6" t="s">
        <v>1865</v>
      </c>
      <c r="J18" s="2" t="s">
        <v>1873</v>
      </c>
      <c r="K18" s="1">
        <v>405</v>
      </c>
      <c r="L18" s="1" t="s">
        <v>1866</v>
      </c>
      <c r="M18" s="1" t="s">
        <v>1867</v>
      </c>
      <c r="N18" s="2">
        <v>188</v>
      </c>
      <c r="O18" s="5" t="s">
        <v>1192</v>
      </c>
      <c r="P18" s="5"/>
      <c r="Q18" s="5" t="s">
        <v>1195</v>
      </c>
      <c r="R18" s="5" t="s">
        <v>1874</v>
      </c>
      <c r="S18" s="5"/>
      <c r="T18" s="5"/>
      <c r="U18" s="5"/>
      <c r="V18" s="5"/>
      <c r="W18" s="29" t="s">
        <v>1195</v>
      </c>
      <c r="X18" s="29" t="s">
        <v>1195</v>
      </c>
    </row>
    <row r="19" spans="1:24" ht="12.75">
      <c r="A19" s="18" t="s">
        <v>1288</v>
      </c>
      <c r="B19" s="2">
        <v>381</v>
      </c>
      <c r="C19" s="10">
        <v>316</v>
      </c>
      <c r="D19" s="32">
        <f>C19/B19*100</f>
        <v>82.93963254593176</v>
      </c>
      <c r="E19" s="6" t="s">
        <v>1238</v>
      </c>
      <c r="F19" s="6">
        <v>0</v>
      </c>
      <c r="G19" s="6" t="s">
        <v>1237</v>
      </c>
      <c r="H19" s="6" t="s">
        <v>1948</v>
      </c>
      <c r="I19" s="6" t="s">
        <v>1949</v>
      </c>
      <c r="J19" s="2" t="s">
        <v>1947</v>
      </c>
      <c r="K19" s="2">
        <v>65</v>
      </c>
      <c r="L19" s="2" t="s">
        <v>1950</v>
      </c>
      <c r="M19" s="2" t="s">
        <v>1951</v>
      </c>
      <c r="N19" s="2">
        <v>381</v>
      </c>
      <c r="O19" s="15" t="s">
        <v>1263</v>
      </c>
      <c r="P19" s="5" t="s">
        <v>1289</v>
      </c>
      <c r="Q19" s="5"/>
      <c r="R19" s="5"/>
      <c r="S19" s="5"/>
      <c r="T19" s="5"/>
      <c r="U19" s="5"/>
      <c r="V19" s="5"/>
      <c r="W19" s="29" t="s">
        <v>1263</v>
      </c>
      <c r="X19" s="29" t="s">
        <v>1263</v>
      </c>
    </row>
    <row r="20" spans="1:24" ht="12.75">
      <c r="A20" s="21" t="s">
        <v>1647</v>
      </c>
      <c r="B20" s="2">
        <v>1118</v>
      </c>
      <c r="C20" s="10">
        <v>310</v>
      </c>
      <c r="D20" s="32">
        <f>C20/B20*100</f>
        <v>27.72808586762075</v>
      </c>
      <c r="E20" s="6" t="s">
        <v>1205</v>
      </c>
      <c r="F20" s="6">
        <v>1</v>
      </c>
      <c r="G20" s="6" t="s">
        <v>1237</v>
      </c>
      <c r="H20" s="6" t="s">
        <v>1642</v>
      </c>
      <c r="I20" s="6" t="s">
        <v>1643</v>
      </c>
      <c r="J20" s="2" t="s">
        <v>1646</v>
      </c>
      <c r="K20" s="1">
        <v>808</v>
      </c>
      <c r="L20" s="1" t="s">
        <v>1644</v>
      </c>
      <c r="M20" s="1" t="s">
        <v>1645</v>
      </c>
      <c r="N20" s="2">
        <v>50</v>
      </c>
      <c r="O20" s="5" t="s">
        <v>1192</v>
      </c>
      <c r="P20" s="5"/>
      <c r="Q20" s="5"/>
      <c r="R20" s="5" t="s">
        <v>1194</v>
      </c>
      <c r="S20" s="5" t="s">
        <v>1247</v>
      </c>
      <c r="T20" s="5"/>
      <c r="U20" s="5"/>
      <c r="V20" s="5"/>
      <c r="W20" s="29" t="s">
        <v>1194</v>
      </c>
      <c r="X20" s="29" t="s">
        <v>1194</v>
      </c>
    </row>
    <row r="21" spans="1:24" s="35" customFormat="1" ht="12.75">
      <c r="A21" s="21" t="s">
        <v>1607</v>
      </c>
      <c r="B21" s="2">
        <v>922</v>
      </c>
      <c r="C21" s="10">
        <v>299</v>
      </c>
      <c r="D21" s="32">
        <f>C21/B21*100</f>
        <v>32.4295010845987</v>
      </c>
      <c r="E21" s="6" t="s">
        <v>1205</v>
      </c>
      <c r="F21" s="6">
        <v>1</v>
      </c>
      <c r="G21" s="6" t="s">
        <v>1236</v>
      </c>
      <c r="H21" s="6" t="s">
        <v>1531</v>
      </c>
      <c r="I21" s="6" t="s">
        <v>1532</v>
      </c>
      <c r="J21" s="2" t="s">
        <v>1530</v>
      </c>
      <c r="K21" s="1">
        <v>623</v>
      </c>
      <c r="L21" s="1" t="s">
        <v>1533</v>
      </c>
      <c r="M21" s="1" t="s">
        <v>1534</v>
      </c>
      <c r="N21" s="2">
        <v>91</v>
      </c>
      <c r="O21" s="5" t="s">
        <v>1192</v>
      </c>
      <c r="P21" s="5"/>
      <c r="Q21" s="5"/>
      <c r="R21" s="5" t="s">
        <v>858</v>
      </c>
      <c r="S21" s="5" t="s">
        <v>1610</v>
      </c>
      <c r="T21" s="5"/>
      <c r="U21" s="5"/>
      <c r="V21" s="5"/>
      <c r="W21" s="34" t="s">
        <v>858</v>
      </c>
      <c r="X21" s="34" t="s">
        <v>858</v>
      </c>
    </row>
    <row r="22" spans="1:24" s="35" customFormat="1" ht="12.75">
      <c r="A22" s="19" t="s">
        <v>2037</v>
      </c>
      <c r="B22" s="2">
        <v>489</v>
      </c>
      <c r="C22" s="10">
        <v>292</v>
      </c>
      <c r="D22" s="32">
        <f>C22/B22*100</f>
        <v>59.71370143149284</v>
      </c>
      <c r="E22" s="6" t="s">
        <v>1203</v>
      </c>
      <c r="F22" s="6">
        <v>0</v>
      </c>
      <c r="G22" s="6" t="s">
        <v>1237</v>
      </c>
      <c r="H22" s="6" t="s">
        <v>2032</v>
      </c>
      <c r="I22" s="6" t="s">
        <v>2033</v>
      </c>
      <c r="J22" s="2" t="s">
        <v>2036</v>
      </c>
      <c r="K22" s="1">
        <v>197</v>
      </c>
      <c r="L22" s="1" t="s">
        <v>2034</v>
      </c>
      <c r="M22" s="1" t="s">
        <v>2035</v>
      </c>
      <c r="N22" s="2">
        <v>254</v>
      </c>
      <c r="O22" s="5" t="s">
        <v>1192</v>
      </c>
      <c r="P22" s="5" t="s">
        <v>1265</v>
      </c>
      <c r="Q22" s="5" t="s">
        <v>2038</v>
      </c>
      <c r="R22" s="5"/>
      <c r="S22" s="5"/>
      <c r="T22" s="5"/>
      <c r="U22" s="5"/>
      <c r="V22" s="5"/>
      <c r="W22" s="29" t="s">
        <v>1265</v>
      </c>
      <c r="X22" s="29" t="s">
        <v>1265</v>
      </c>
    </row>
    <row r="23" spans="1:24" ht="12.75">
      <c r="A23" s="21" t="s">
        <v>1722</v>
      </c>
      <c r="B23" s="2">
        <v>941</v>
      </c>
      <c r="C23" s="10">
        <v>289</v>
      </c>
      <c r="D23" s="32">
        <f>C23/B23*100</f>
        <v>30.712008501594052</v>
      </c>
      <c r="E23" s="6" t="s">
        <v>1205</v>
      </c>
      <c r="F23" s="6">
        <v>1</v>
      </c>
      <c r="G23" s="6" t="s">
        <v>1236</v>
      </c>
      <c r="H23" s="6" t="s">
        <v>1705</v>
      </c>
      <c r="I23" s="6" t="s">
        <v>1718</v>
      </c>
      <c r="J23" s="2" t="s">
        <v>1721</v>
      </c>
      <c r="K23" s="1">
        <v>652</v>
      </c>
      <c r="L23" s="1" t="s">
        <v>1719</v>
      </c>
      <c r="M23" s="1" t="s">
        <v>1720</v>
      </c>
      <c r="N23" s="2">
        <v>116</v>
      </c>
      <c r="O23" s="5" t="s">
        <v>1192</v>
      </c>
      <c r="P23" s="5"/>
      <c r="Q23" s="5" t="s">
        <v>1193</v>
      </c>
      <c r="R23" s="5"/>
      <c r="S23" s="5" t="s">
        <v>1723</v>
      </c>
      <c r="T23" s="5"/>
      <c r="U23" s="5"/>
      <c r="V23" s="5"/>
      <c r="W23" s="29" t="s">
        <v>1193</v>
      </c>
      <c r="X23" s="29" t="s">
        <v>1193</v>
      </c>
    </row>
    <row r="24" spans="1:24" ht="12.75">
      <c r="A24" s="18" t="s">
        <v>1899</v>
      </c>
      <c r="B24" s="2">
        <v>353</v>
      </c>
      <c r="C24" s="10">
        <v>268</v>
      </c>
      <c r="D24" s="32">
        <f>C24/B24*100</f>
        <v>75.92067988668555</v>
      </c>
      <c r="E24" s="6" t="s">
        <v>1238</v>
      </c>
      <c r="F24" s="6">
        <v>0</v>
      </c>
      <c r="G24" s="6" t="s">
        <v>1237</v>
      </c>
      <c r="H24" s="6" t="s">
        <v>1963</v>
      </c>
      <c r="I24" s="6" t="s">
        <v>1964</v>
      </c>
      <c r="J24" s="2" t="s">
        <v>1967</v>
      </c>
      <c r="K24" s="2">
        <v>85</v>
      </c>
      <c r="L24" s="2" t="s">
        <v>1965</v>
      </c>
      <c r="M24" s="2" t="s">
        <v>1966</v>
      </c>
      <c r="N24" s="2">
        <v>386</v>
      </c>
      <c r="O24" s="15" t="s">
        <v>1263</v>
      </c>
      <c r="P24" s="15" t="s">
        <v>1899</v>
      </c>
      <c r="Q24" s="5"/>
      <c r="R24" s="5"/>
      <c r="S24" s="5"/>
      <c r="T24" s="5"/>
      <c r="U24" s="5"/>
      <c r="V24" s="5"/>
      <c r="W24" s="29" t="s">
        <v>1289</v>
      </c>
      <c r="X24" s="29" t="s">
        <v>1289</v>
      </c>
    </row>
    <row r="25" spans="1:24" ht="12.75">
      <c r="A25" s="18" t="s">
        <v>1309</v>
      </c>
      <c r="B25" s="2">
        <v>336</v>
      </c>
      <c r="C25" s="10">
        <v>264</v>
      </c>
      <c r="D25" s="32">
        <f>C25/B25*100</f>
        <v>78.57142857142857</v>
      </c>
      <c r="E25" s="6" t="s">
        <v>1238</v>
      </c>
      <c r="F25" s="6">
        <v>0</v>
      </c>
      <c r="G25" s="6" t="s">
        <v>1237</v>
      </c>
      <c r="H25" s="6" t="s">
        <v>1824</v>
      </c>
      <c r="I25" s="6" t="s">
        <v>1825</v>
      </c>
      <c r="J25" s="2" t="s">
        <v>1828</v>
      </c>
      <c r="K25" s="1">
        <v>72</v>
      </c>
      <c r="L25" s="1" t="s">
        <v>1826</v>
      </c>
      <c r="M25" s="1" t="s">
        <v>1827</v>
      </c>
      <c r="N25" s="2">
        <v>307</v>
      </c>
      <c r="O25" s="5" t="s">
        <v>1192</v>
      </c>
      <c r="P25" s="5" t="s">
        <v>1310</v>
      </c>
      <c r="Q25" s="5"/>
      <c r="R25" s="5"/>
      <c r="S25" s="5"/>
      <c r="T25" s="5"/>
      <c r="U25" s="5"/>
      <c r="V25" s="5"/>
      <c r="W25" s="29" t="s">
        <v>1196</v>
      </c>
      <c r="X25" s="29" t="s">
        <v>1192</v>
      </c>
    </row>
    <row r="26" spans="1:24" ht="12.75">
      <c r="A26" s="20" t="s">
        <v>1880</v>
      </c>
      <c r="B26" s="2">
        <v>651</v>
      </c>
      <c r="C26" s="10">
        <v>263</v>
      </c>
      <c r="D26" s="32">
        <f>C26/B26*100</f>
        <v>40.39938556067588</v>
      </c>
      <c r="E26" s="6" t="s">
        <v>1204</v>
      </c>
      <c r="F26" s="6">
        <v>1</v>
      </c>
      <c r="G26" s="6" t="s">
        <v>1236</v>
      </c>
      <c r="H26" s="6" t="s">
        <v>1883</v>
      </c>
      <c r="I26" s="6" t="s">
        <v>1884</v>
      </c>
      <c r="J26" s="2" t="s">
        <v>1882</v>
      </c>
      <c r="K26" s="1">
        <v>388</v>
      </c>
      <c r="L26" s="1" t="s">
        <v>1885</v>
      </c>
      <c r="M26" s="1" t="s">
        <v>1886</v>
      </c>
      <c r="N26" s="2">
        <v>196</v>
      </c>
      <c r="O26" s="5" t="s">
        <v>1192</v>
      </c>
      <c r="P26" s="5"/>
      <c r="Q26" s="5" t="s">
        <v>1195</v>
      </c>
      <c r="R26" s="5" t="s">
        <v>1881</v>
      </c>
      <c r="S26" s="5"/>
      <c r="T26" s="5"/>
      <c r="U26" s="5"/>
      <c r="V26" s="5"/>
      <c r="W26" s="29" t="s">
        <v>1195</v>
      </c>
      <c r="X26" s="29" t="s">
        <v>1195</v>
      </c>
    </row>
    <row r="27" spans="1:24" s="35" customFormat="1" ht="12.75">
      <c r="A27" s="18" t="s">
        <v>1070</v>
      </c>
      <c r="B27" s="2">
        <v>325</v>
      </c>
      <c r="C27" s="10">
        <v>260</v>
      </c>
      <c r="D27" s="32">
        <f>C27/B27*100</f>
        <v>80</v>
      </c>
      <c r="E27" s="6" t="s">
        <v>1238</v>
      </c>
      <c r="F27" s="6">
        <v>0</v>
      </c>
      <c r="G27" s="6" t="s">
        <v>1237</v>
      </c>
      <c r="H27" s="6" t="s">
        <v>1531</v>
      </c>
      <c r="I27" s="6" t="s">
        <v>1998</v>
      </c>
      <c r="J27" s="2" t="s">
        <v>1997</v>
      </c>
      <c r="K27" s="1">
        <v>65</v>
      </c>
      <c r="L27" s="1" t="s">
        <v>2004</v>
      </c>
      <c r="M27" s="1" t="s">
        <v>2005</v>
      </c>
      <c r="N27" s="2">
        <v>277</v>
      </c>
      <c r="O27" s="5" t="s">
        <v>1192</v>
      </c>
      <c r="P27" s="5" t="s">
        <v>1294</v>
      </c>
      <c r="Q27" s="5"/>
      <c r="R27" s="5"/>
      <c r="S27" s="5"/>
      <c r="T27" s="5"/>
      <c r="U27" s="5"/>
      <c r="V27" s="5"/>
      <c r="W27" s="29" t="s">
        <v>1196</v>
      </c>
      <c r="X27" s="29" t="s">
        <v>1192</v>
      </c>
    </row>
    <row r="28" spans="1:24" s="35" customFormat="1" ht="12.75">
      <c r="A28" s="21" t="s">
        <v>2109</v>
      </c>
      <c r="B28" s="2">
        <v>813</v>
      </c>
      <c r="C28" s="10">
        <v>258</v>
      </c>
      <c r="D28" s="32">
        <f>C28/B28*100</f>
        <v>31.73431734317343</v>
      </c>
      <c r="E28" s="6" t="s">
        <v>1205</v>
      </c>
      <c r="F28" s="6">
        <v>1</v>
      </c>
      <c r="G28" s="6" t="s">
        <v>1236</v>
      </c>
      <c r="H28" s="6" t="s">
        <v>1422</v>
      </c>
      <c r="I28" s="6" t="s">
        <v>1423</v>
      </c>
      <c r="J28" s="2" t="s">
        <v>1421</v>
      </c>
      <c r="K28" s="1">
        <v>555</v>
      </c>
      <c r="L28" s="1" t="s">
        <v>1424</v>
      </c>
      <c r="M28" s="1" t="s">
        <v>1425</v>
      </c>
      <c r="N28" s="2">
        <v>24</v>
      </c>
      <c r="O28" s="5" t="s">
        <v>1192</v>
      </c>
      <c r="P28" s="5"/>
      <c r="Q28" s="5"/>
      <c r="R28" s="5"/>
      <c r="S28" s="5" t="s">
        <v>1248</v>
      </c>
      <c r="T28" s="5"/>
      <c r="U28" s="5"/>
      <c r="V28" s="5"/>
      <c r="W28" s="29" t="s">
        <v>1192</v>
      </c>
      <c r="X28" s="29" t="s">
        <v>1192</v>
      </c>
    </row>
    <row r="29" spans="1:24" s="35" customFormat="1" ht="12.75">
      <c r="A29" s="19" t="s">
        <v>2065</v>
      </c>
      <c r="B29" s="2">
        <v>477</v>
      </c>
      <c r="C29" s="10">
        <v>252</v>
      </c>
      <c r="D29" s="32">
        <f>C29/B29*100</f>
        <v>52.83018867924528</v>
      </c>
      <c r="E29" s="6" t="s">
        <v>1203</v>
      </c>
      <c r="F29" s="6">
        <v>0</v>
      </c>
      <c r="G29" s="6" t="s">
        <v>1237</v>
      </c>
      <c r="H29" s="6" t="s">
        <v>2062</v>
      </c>
      <c r="I29" s="6" t="s">
        <v>2063</v>
      </c>
      <c r="J29" s="2" t="s">
        <v>2066</v>
      </c>
      <c r="K29" s="1">
        <v>225</v>
      </c>
      <c r="L29" s="1" t="s">
        <v>2064</v>
      </c>
      <c r="M29" s="1" t="s">
        <v>2041</v>
      </c>
      <c r="N29" s="2">
        <v>260</v>
      </c>
      <c r="O29" s="5" t="s">
        <v>1192</v>
      </c>
      <c r="P29" s="5" t="s">
        <v>1265</v>
      </c>
      <c r="Q29" s="5" t="s">
        <v>1317</v>
      </c>
      <c r="R29" s="5"/>
      <c r="S29" s="5"/>
      <c r="T29" s="5"/>
      <c r="U29" s="5"/>
      <c r="V29" s="5"/>
      <c r="W29" s="29" t="s">
        <v>2038</v>
      </c>
      <c r="X29" s="29" t="s">
        <v>2038</v>
      </c>
    </row>
    <row r="30" spans="1:24" ht="12.75">
      <c r="A30" s="18" t="s">
        <v>1269</v>
      </c>
      <c r="B30" s="2">
        <v>335</v>
      </c>
      <c r="C30" s="10">
        <v>250</v>
      </c>
      <c r="D30" s="32">
        <f>C30/B30*100</f>
        <v>74.6268656716418</v>
      </c>
      <c r="E30" s="6" t="s">
        <v>1238</v>
      </c>
      <c r="F30" s="6">
        <v>0</v>
      </c>
      <c r="G30" s="6" t="s">
        <v>1237</v>
      </c>
      <c r="H30" s="6" t="s">
        <v>1968</v>
      </c>
      <c r="I30" s="6" t="s">
        <v>1969</v>
      </c>
      <c r="J30" s="2" t="s">
        <v>1981</v>
      </c>
      <c r="K30" s="2">
        <v>85</v>
      </c>
      <c r="L30" s="2" t="s">
        <v>1979</v>
      </c>
      <c r="M30" s="2" t="s">
        <v>1980</v>
      </c>
      <c r="N30" s="2">
        <v>390</v>
      </c>
      <c r="O30" s="15" t="s">
        <v>1263</v>
      </c>
      <c r="P30" s="5" t="s">
        <v>1271</v>
      </c>
      <c r="Q30" s="5"/>
      <c r="R30" s="5"/>
      <c r="S30" s="5"/>
      <c r="T30" s="5"/>
      <c r="U30" s="5"/>
      <c r="V30" s="5"/>
      <c r="W30" s="29" t="s">
        <v>1263</v>
      </c>
      <c r="X30" s="29" t="s">
        <v>1263</v>
      </c>
    </row>
    <row r="31" spans="1:24" ht="12.75">
      <c r="A31" s="17" t="s">
        <v>1307</v>
      </c>
      <c r="B31" s="74">
        <v>268</v>
      </c>
      <c r="C31" s="10">
        <v>245</v>
      </c>
      <c r="D31" s="12">
        <f>C31/B31*100</f>
        <v>91.4179104477612</v>
      </c>
      <c r="E31" s="5" t="s">
        <v>1202</v>
      </c>
      <c r="F31" s="5">
        <v>0</v>
      </c>
      <c r="G31" s="5" t="s">
        <v>1236</v>
      </c>
      <c r="H31" s="79" t="s">
        <v>1791</v>
      </c>
      <c r="I31" s="79" t="s">
        <v>1792</v>
      </c>
      <c r="J31" s="2" t="s">
        <v>1793</v>
      </c>
      <c r="K31" s="1">
        <v>23</v>
      </c>
      <c r="L31" s="1" t="s">
        <v>1477</v>
      </c>
      <c r="M31" s="1" t="s">
        <v>1794</v>
      </c>
      <c r="N31" s="2">
        <v>397</v>
      </c>
      <c r="O31" s="15" t="s">
        <v>1308</v>
      </c>
      <c r="P31" s="14"/>
      <c r="Q31" s="5"/>
      <c r="R31" s="5"/>
      <c r="S31" s="5"/>
      <c r="T31" s="5"/>
      <c r="U31" s="5"/>
      <c r="V31" s="5"/>
      <c r="W31" s="29" t="s">
        <v>1310</v>
      </c>
      <c r="X31" s="29" t="s">
        <v>1192</v>
      </c>
    </row>
    <row r="32" spans="1:24" s="35" customFormat="1" ht="12.75">
      <c r="A32" s="19" t="s">
        <v>1295</v>
      </c>
      <c r="B32" s="2">
        <v>472</v>
      </c>
      <c r="C32" s="10">
        <v>243</v>
      </c>
      <c r="D32" s="32">
        <f>C32/B32*100</f>
        <v>51.483050847457626</v>
      </c>
      <c r="E32" s="6" t="s">
        <v>1203</v>
      </c>
      <c r="F32" s="6">
        <v>0</v>
      </c>
      <c r="G32" s="6" t="s">
        <v>1237</v>
      </c>
      <c r="H32" s="6" t="s">
        <v>2094</v>
      </c>
      <c r="I32" s="6" t="s">
        <v>2095</v>
      </c>
      <c r="J32" s="2" t="s">
        <v>2098</v>
      </c>
      <c r="K32" s="1">
        <v>229</v>
      </c>
      <c r="L32" s="1" t="s">
        <v>2096</v>
      </c>
      <c r="M32" s="1" t="s">
        <v>2097</v>
      </c>
      <c r="N32" s="2">
        <v>218</v>
      </c>
      <c r="O32" s="5" t="s">
        <v>1192</v>
      </c>
      <c r="P32" s="5"/>
      <c r="Q32" s="5" t="s">
        <v>1296</v>
      </c>
      <c r="R32" s="5"/>
      <c r="S32" s="5"/>
      <c r="T32" s="5"/>
      <c r="U32" s="5"/>
      <c r="V32" s="5"/>
      <c r="W32" s="29" t="s">
        <v>1192</v>
      </c>
      <c r="X32" s="29" t="s">
        <v>1192</v>
      </c>
    </row>
    <row r="33" spans="1:24" s="35" customFormat="1" ht="12.75">
      <c r="A33" s="18" t="s">
        <v>1976</v>
      </c>
      <c r="B33" s="2">
        <v>327</v>
      </c>
      <c r="C33" s="10">
        <v>240</v>
      </c>
      <c r="D33" s="32">
        <f>C33/B33*100</f>
        <v>73.39449541284404</v>
      </c>
      <c r="E33" s="6" t="s">
        <v>1238</v>
      </c>
      <c r="F33" s="6">
        <v>0</v>
      </c>
      <c r="G33" s="6" t="s">
        <v>1237</v>
      </c>
      <c r="H33" s="6" t="s">
        <v>1977</v>
      </c>
      <c r="I33" s="6" t="s">
        <v>1978</v>
      </c>
      <c r="J33" s="2" t="s">
        <v>617</v>
      </c>
      <c r="K33" s="2">
        <v>87</v>
      </c>
      <c r="L33" s="2" t="s">
        <v>1970</v>
      </c>
      <c r="M33" s="2" t="s">
        <v>1971</v>
      </c>
      <c r="N33" s="2">
        <v>394</v>
      </c>
      <c r="O33" s="15" t="s">
        <v>1263</v>
      </c>
      <c r="P33" s="15" t="s">
        <v>1976</v>
      </c>
      <c r="Q33" s="6"/>
      <c r="R33" s="6"/>
      <c r="S33" s="6"/>
      <c r="T33" s="6"/>
      <c r="U33" s="6"/>
      <c r="V33" s="6"/>
      <c r="W33" s="34" t="s">
        <v>1263</v>
      </c>
      <c r="X33" s="34" t="s">
        <v>1263</v>
      </c>
    </row>
    <row r="34" spans="1:24" s="35" customFormat="1" ht="12.75">
      <c r="A34" s="20" t="s">
        <v>1264</v>
      </c>
      <c r="B34" s="2">
        <v>614</v>
      </c>
      <c r="C34" s="10">
        <v>239</v>
      </c>
      <c r="D34" s="32">
        <f>C34/B34*100</f>
        <v>38.925081433224754</v>
      </c>
      <c r="E34" s="6" t="s">
        <v>1204</v>
      </c>
      <c r="F34" s="6">
        <v>0</v>
      </c>
      <c r="G34" s="6" t="s">
        <v>1237</v>
      </c>
      <c r="H34" s="6" t="s">
        <v>2297</v>
      </c>
      <c r="I34" s="6" t="s">
        <v>2298</v>
      </c>
      <c r="J34" s="2" t="s">
        <v>2296</v>
      </c>
      <c r="K34" s="1">
        <v>375</v>
      </c>
      <c r="L34" s="1" t="s">
        <v>2299</v>
      </c>
      <c r="M34" s="1" t="s">
        <v>1821</v>
      </c>
      <c r="N34" s="2">
        <v>160</v>
      </c>
      <c r="O34" s="5" t="s">
        <v>1192</v>
      </c>
      <c r="P34" s="5"/>
      <c r="Q34" s="5" t="s">
        <v>1193</v>
      </c>
      <c r="R34" s="5" t="s">
        <v>1270</v>
      </c>
      <c r="S34" s="5"/>
      <c r="T34" s="5"/>
      <c r="U34" s="5"/>
      <c r="V34" s="5"/>
      <c r="W34" s="29" t="s">
        <v>1193</v>
      </c>
      <c r="X34" s="29" t="s">
        <v>1193</v>
      </c>
    </row>
    <row r="35" spans="1:24" s="35" customFormat="1" ht="12.75">
      <c r="A35" s="22" t="s">
        <v>1372</v>
      </c>
      <c r="B35" s="2">
        <v>1113</v>
      </c>
      <c r="C35" s="10">
        <v>238</v>
      </c>
      <c r="D35" s="32">
        <f>C35/B35*100</f>
        <v>21.38364779874214</v>
      </c>
      <c r="E35" s="6" t="s">
        <v>1206</v>
      </c>
      <c r="F35" s="6">
        <v>1</v>
      </c>
      <c r="G35" s="6" t="s">
        <v>1237</v>
      </c>
      <c r="H35" s="6" t="s">
        <v>1368</v>
      </c>
      <c r="I35" s="6" t="s">
        <v>1369</v>
      </c>
      <c r="J35" s="2" t="s">
        <v>1386</v>
      </c>
      <c r="K35" s="1">
        <v>875</v>
      </c>
      <c r="L35" s="1" t="s">
        <v>1371</v>
      </c>
      <c r="M35" s="1" t="s">
        <v>1370</v>
      </c>
      <c r="N35" s="2">
        <v>11</v>
      </c>
      <c r="O35" s="5" t="s">
        <v>1192</v>
      </c>
      <c r="P35" s="5"/>
      <c r="Q35" s="5"/>
      <c r="R35" s="5"/>
      <c r="S35" s="5"/>
      <c r="T35" s="5" t="s">
        <v>1198</v>
      </c>
      <c r="U35" s="5"/>
      <c r="V35" s="5"/>
      <c r="W35" s="29" t="s">
        <v>1192</v>
      </c>
      <c r="X35" s="29" t="s">
        <v>1192</v>
      </c>
    </row>
    <row r="36" spans="1:24" ht="12.75">
      <c r="A36" s="19" t="s">
        <v>1320</v>
      </c>
      <c r="B36" s="2">
        <v>462</v>
      </c>
      <c r="C36" s="10">
        <v>237</v>
      </c>
      <c r="D36" s="32">
        <f>C36/B36*100</f>
        <v>51.298701298701296</v>
      </c>
      <c r="E36" s="6" t="s">
        <v>1203</v>
      </c>
      <c r="F36" s="6">
        <v>0</v>
      </c>
      <c r="G36" s="6" t="s">
        <v>1237</v>
      </c>
      <c r="H36" s="6" t="s">
        <v>2247</v>
      </c>
      <c r="I36" s="6" t="s">
        <v>2248</v>
      </c>
      <c r="J36" s="2" t="s">
        <v>2251</v>
      </c>
      <c r="K36" s="1">
        <v>225</v>
      </c>
      <c r="L36" s="1" t="s">
        <v>2249</v>
      </c>
      <c r="M36" s="1" t="s">
        <v>2250</v>
      </c>
      <c r="N36" s="2">
        <v>221</v>
      </c>
      <c r="O36" s="5" t="s">
        <v>1192</v>
      </c>
      <c r="P36" s="5"/>
      <c r="Q36" s="5" t="s">
        <v>1320</v>
      </c>
      <c r="R36" s="5"/>
      <c r="S36" s="5"/>
      <c r="T36" s="5"/>
      <c r="U36" s="5"/>
      <c r="V36" s="5"/>
      <c r="W36" s="29" t="s">
        <v>1218</v>
      </c>
      <c r="X36" s="29" t="s">
        <v>1193</v>
      </c>
    </row>
    <row r="37" spans="1:24" ht="12.75">
      <c r="A37" s="18" t="s">
        <v>398</v>
      </c>
      <c r="B37" s="2">
        <v>309</v>
      </c>
      <c r="C37" s="10">
        <v>236</v>
      </c>
      <c r="D37" s="32">
        <f>C37/B37*100</f>
        <v>76.37540453074433</v>
      </c>
      <c r="E37" s="6" t="s">
        <v>1238</v>
      </c>
      <c r="F37" s="6">
        <v>0</v>
      </c>
      <c r="G37" s="6" t="s">
        <v>1236</v>
      </c>
      <c r="H37" s="6" t="s">
        <v>400</v>
      </c>
      <c r="I37" s="6" t="s">
        <v>401</v>
      </c>
      <c r="J37" s="2" t="s">
        <v>399</v>
      </c>
      <c r="K37" s="2">
        <v>73</v>
      </c>
      <c r="L37" s="2" t="s">
        <v>407</v>
      </c>
      <c r="M37" s="2" t="s">
        <v>408</v>
      </c>
      <c r="N37" s="2">
        <v>354</v>
      </c>
      <c r="O37" s="5" t="s">
        <v>1192</v>
      </c>
      <c r="P37" s="15" t="s">
        <v>398</v>
      </c>
      <c r="Q37" s="5"/>
      <c r="R37" s="5"/>
      <c r="S37" s="5"/>
      <c r="T37" s="5"/>
      <c r="U37" s="5"/>
      <c r="V37" s="5"/>
      <c r="W37" s="34" t="s">
        <v>1320</v>
      </c>
      <c r="X37" s="29" t="s">
        <v>1192</v>
      </c>
    </row>
    <row r="38" spans="1:24" ht="12.75">
      <c r="A38" s="18" t="s">
        <v>1293</v>
      </c>
      <c r="B38" s="2">
        <v>316</v>
      </c>
      <c r="C38" s="10">
        <v>234</v>
      </c>
      <c r="D38" s="32">
        <f>C38/B38*100</f>
        <v>74.0506329113924</v>
      </c>
      <c r="E38" s="6" t="s">
        <v>1238</v>
      </c>
      <c r="F38" s="6">
        <v>0</v>
      </c>
      <c r="G38" s="6" t="s">
        <v>1236</v>
      </c>
      <c r="H38" s="6" t="s">
        <v>1972</v>
      </c>
      <c r="I38" s="6" t="s">
        <v>1973</v>
      </c>
      <c r="J38" s="2" t="s">
        <v>1391</v>
      </c>
      <c r="K38" s="2">
        <v>82</v>
      </c>
      <c r="L38" s="2" t="s">
        <v>1974</v>
      </c>
      <c r="M38" s="2" t="s">
        <v>1975</v>
      </c>
      <c r="N38" s="2">
        <v>395</v>
      </c>
      <c r="O38" s="15" t="s">
        <v>1263</v>
      </c>
      <c r="P38" s="15" t="s">
        <v>1293</v>
      </c>
      <c r="Q38" s="5"/>
      <c r="R38" s="5"/>
      <c r="S38" s="5"/>
      <c r="T38" s="5"/>
      <c r="U38" s="5"/>
      <c r="V38" s="5"/>
      <c r="W38" s="29" t="s">
        <v>1287</v>
      </c>
      <c r="X38" s="29" t="s">
        <v>1287</v>
      </c>
    </row>
    <row r="39" spans="1:24" ht="12.75">
      <c r="A39" s="20" t="s">
        <v>1321</v>
      </c>
      <c r="B39" s="2">
        <v>511</v>
      </c>
      <c r="C39" s="10">
        <v>234</v>
      </c>
      <c r="D39" s="32">
        <f>C39/B39*100</f>
        <v>45.79256360078278</v>
      </c>
      <c r="E39" s="6" t="s">
        <v>1204</v>
      </c>
      <c r="F39" s="6">
        <v>0</v>
      </c>
      <c r="G39" s="6" t="s">
        <v>1237</v>
      </c>
      <c r="H39" s="6" t="s">
        <v>2264</v>
      </c>
      <c r="I39" s="6" t="s">
        <v>2265</v>
      </c>
      <c r="J39" s="2" t="s">
        <v>2284</v>
      </c>
      <c r="K39" s="1">
        <v>277</v>
      </c>
      <c r="L39" s="1" t="s">
        <v>2266</v>
      </c>
      <c r="M39" s="1" t="s">
        <v>2283</v>
      </c>
      <c r="N39" s="2">
        <v>154</v>
      </c>
      <c r="O39" s="5" t="s">
        <v>1192</v>
      </c>
      <c r="P39" s="5"/>
      <c r="Q39" s="5" t="s">
        <v>1193</v>
      </c>
      <c r="R39" s="15" t="s">
        <v>1321</v>
      </c>
      <c r="S39" s="5"/>
      <c r="T39" s="5"/>
      <c r="U39" s="5"/>
      <c r="V39" s="5"/>
      <c r="W39" s="29" t="s">
        <v>1193</v>
      </c>
      <c r="X39" s="29" t="s">
        <v>1193</v>
      </c>
    </row>
    <row r="40" spans="1:24" ht="12.75">
      <c r="A40" s="18" t="s">
        <v>1311</v>
      </c>
      <c r="B40" s="2">
        <v>327</v>
      </c>
      <c r="C40" s="10">
        <v>228</v>
      </c>
      <c r="D40" s="32">
        <f>C40/B40*100</f>
        <v>69.72477064220183</v>
      </c>
      <c r="E40" s="6" t="s">
        <v>1238</v>
      </c>
      <c r="F40" s="6">
        <v>0</v>
      </c>
      <c r="G40" s="6" t="s">
        <v>1237</v>
      </c>
      <c r="H40" s="6" t="s">
        <v>1830</v>
      </c>
      <c r="I40" s="6" t="s">
        <v>1831</v>
      </c>
      <c r="J40" s="2" t="s">
        <v>1829</v>
      </c>
      <c r="K40" s="2">
        <v>99</v>
      </c>
      <c r="L40" s="2" t="s">
        <v>1496</v>
      </c>
      <c r="M40" s="2" t="s">
        <v>1832</v>
      </c>
      <c r="N40" s="2">
        <v>342</v>
      </c>
      <c r="O40" s="5" t="s">
        <v>1192</v>
      </c>
      <c r="P40" s="5" t="s">
        <v>1338</v>
      </c>
      <c r="Q40" s="5"/>
      <c r="R40" s="5"/>
      <c r="S40" s="5"/>
      <c r="T40" s="5"/>
      <c r="U40" s="5"/>
      <c r="V40" s="5"/>
      <c r="W40" s="29" t="s">
        <v>1196</v>
      </c>
      <c r="X40" s="29" t="s">
        <v>1192</v>
      </c>
    </row>
    <row r="41" spans="1:24" s="35" customFormat="1" ht="12.75">
      <c r="A41" s="20" t="s">
        <v>2121</v>
      </c>
      <c r="B41" s="2">
        <v>556</v>
      </c>
      <c r="C41" s="10">
        <v>228</v>
      </c>
      <c r="D41" s="32">
        <f>C41/B41*100</f>
        <v>41.007194244604314</v>
      </c>
      <c r="E41" s="6" t="s">
        <v>1204</v>
      </c>
      <c r="F41" s="6">
        <v>0</v>
      </c>
      <c r="G41" s="6" t="s">
        <v>1237</v>
      </c>
      <c r="H41" s="6" t="s">
        <v>2111</v>
      </c>
      <c r="I41" s="6" t="s">
        <v>2112</v>
      </c>
      <c r="J41" s="2" t="s">
        <v>2115</v>
      </c>
      <c r="K41" s="1">
        <v>328</v>
      </c>
      <c r="L41" s="1" t="s">
        <v>2113</v>
      </c>
      <c r="M41" s="1" t="s">
        <v>2114</v>
      </c>
      <c r="N41" s="2">
        <v>212</v>
      </c>
      <c r="O41" s="5" t="s">
        <v>1192</v>
      </c>
      <c r="P41" s="5"/>
      <c r="Q41" s="5" t="s">
        <v>1240</v>
      </c>
      <c r="R41" s="15" t="s">
        <v>2122</v>
      </c>
      <c r="S41" s="5"/>
      <c r="T41" s="5"/>
      <c r="U41" s="5"/>
      <c r="V41" s="5"/>
      <c r="W41" s="29" t="s">
        <v>1240</v>
      </c>
      <c r="X41" s="29" t="s">
        <v>1240</v>
      </c>
    </row>
    <row r="42" spans="1:24" s="35" customFormat="1" ht="12.75">
      <c r="A42" s="21" t="s">
        <v>1242</v>
      </c>
      <c r="B42" s="2">
        <v>704</v>
      </c>
      <c r="C42" s="10">
        <v>226</v>
      </c>
      <c r="D42" s="32">
        <f>C42/B42*100</f>
        <v>32.10227272727273</v>
      </c>
      <c r="E42" s="6" t="s">
        <v>1205</v>
      </c>
      <c r="F42" s="6">
        <v>1</v>
      </c>
      <c r="G42" s="6" t="s">
        <v>1236</v>
      </c>
      <c r="H42" s="6" t="s">
        <v>1876</v>
      </c>
      <c r="I42" s="6" t="s">
        <v>1877</v>
      </c>
      <c r="J42" s="2" t="s">
        <v>1875</v>
      </c>
      <c r="K42" s="1">
        <v>478</v>
      </c>
      <c r="L42" s="1" t="s">
        <v>1878</v>
      </c>
      <c r="M42" s="1" t="s">
        <v>1879</v>
      </c>
      <c r="N42" s="2">
        <v>195</v>
      </c>
      <c r="O42" s="5" t="s">
        <v>1192</v>
      </c>
      <c r="P42" s="5"/>
      <c r="Q42" s="5" t="s">
        <v>1195</v>
      </c>
      <c r="R42" s="5" t="s">
        <v>1874</v>
      </c>
      <c r="S42" s="5" t="s">
        <v>1242</v>
      </c>
      <c r="T42" s="5"/>
      <c r="U42" s="5"/>
      <c r="V42" s="5"/>
      <c r="W42" s="29" t="s">
        <v>1874</v>
      </c>
      <c r="X42" s="29" t="s">
        <v>1874</v>
      </c>
    </row>
    <row r="43" spans="1:24" s="35" customFormat="1" ht="12.75">
      <c r="A43" s="18" t="s">
        <v>504</v>
      </c>
      <c r="B43" s="2">
        <v>277</v>
      </c>
      <c r="C43" s="10">
        <v>225</v>
      </c>
      <c r="D43" s="32">
        <f>C43/B43*100</f>
        <v>81.2274368231047</v>
      </c>
      <c r="E43" s="6" t="s">
        <v>1238</v>
      </c>
      <c r="F43" s="6">
        <v>0</v>
      </c>
      <c r="G43" s="6" t="s">
        <v>1236</v>
      </c>
      <c r="H43" s="6" t="s">
        <v>1593</v>
      </c>
      <c r="I43" s="6" t="s">
        <v>1594</v>
      </c>
      <c r="J43" s="2" t="s">
        <v>1597</v>
      </c>
      <c r="K43" s="2">
        <v>52</v>
      </c>
      <c r="L43" s="2" t="s">
        <v>1595</v>
      </c>
      <c r="M43" s="2" t="s">
        <v>1596</v>
      </c>
      <c r="N43" s="2">
        <v>348</v>
      </c>
      <c r="O43" s="5" t="s">
        <v>1192</v>
      </c>
      <c r="P43" s="5" t="s">
        <v>1343</v>
      </c>
      <c r="Q43" s="5"/>
      <c r="R43" s="5"/>
      <c r="S43" s="5"/>
      <c r="T43" s="5"/>
      <c r="U43" s="5"/>
      <c r="V43" s="5"/>
      <c r="W43" s="29" t="s">
        <v>1265</v>
      </c>
      <c r="X43" s="29" t="s">
        <v>1265</v>
      </c>
    </row>
    <row r="44" spans="1:24" ht="12.75">
      <c r="A44" s="31" t="s">
        <v>1465</v>
      </c>
      <c r="B44" s="2">
        <v>819</v>
      </c>
      <c r="C44" s="10">
        <v>225</v>
      </c>
      <c r="D44" s="32">
        <f>C44/B44*100</f>
        <v>27.472527472527474</v>
      </c>
      <c r="E44" s="6" t="s">
        <v>1205</v>
      </c>
      <c r="F44" s="6">
        <v>1</v>
      </c>
      <c r="G44" s="6" t="s">
        <v>1236</v>
      </c>
      <c r="H44" s="6" t="s">
        <v>1461</v>
      </c>
      <c r="I44" s="6" t="s">
        <v>1462</v>
      </c>
      <c r="J44" s="2" t="s">
        <v>1522</v>
      </c>
      <c r="K44" s="1">
        <v>594</v>
      </c>
      <c r="L44" s="1" t="s">
        <v>1463</v>
      </c>
      <c r="M44" s="1" t="s">
        <v>1464</v>
      </c>
      <c r="N44" s="2">
        <v>28</v>
      </c>
      <c r="O44" s="5" t="s">
        <v>1192</v>
      </c>
      <c r="P44" s="5"/>
      <c r="Q44" s="5"/>
      <c r="R44" s="5"/>
      <c r="S44" s="5" t="s">
        <v>1249</v>
      </c>
      <c r="T44" s="5"/>
      <c r="U44" s="5"/>
      <c r="V44" s="5"/>
      <c r="W44" s="29" t="s">
        <v>1192</v>
      </c>
      <c r="X44" s="29" t="s">
        <v>1192</v>
      </c>
    </row>
    <row r="45" spans="1:24" ht="12.75">
      <c r="A45" s="19" t="s">
        <v>2187</v>
      </c>
      <c r="B45" s="2">
        <v>356</v>
      </c>
      <c r="C45" s="10">
        <v>221</v>
      </c>
      <c r="D45" s="32">
        <f>C45/B45*100</f>
        <v>62.07865168539326</v>
      </c>
      <c r="E45" s="6" t="s">
        <v>1203</v>
      </c>
      <c r="F45" s="6">
        <v>0</v>
      </c>
      <c r="G45" s="6" t="s">
        <v>1237</v>
      </c>
      <c r="H45" s="6" t="s">
        <v>2189</v>
      </c>
      <c r="I45" s="6" t="s">
        <v>2190</v>
      </c>
      <c r="J45" s="2" t="s">
        <v>2193</v>
      </c>
      <c r="K45" s="1">
        <v>135</v>
      </c>
      <c r="L45" s="1" t="s">
        <v>2191</v>
      </c>
      <c r="M45" s="1" t="s">
        <v>2192</v>
      </c>
      <c r="N45" s="2">
        <v>298</v>
      </c>
      <c r="O45" s="5" t="s">
        <v>1192</v>
      </c>
      <c r="P45" s="15" t="s">
        <v>1790</v>
      </c>
      <c r="Q45" s="5" t="s">
        <v>2188</v>
      </c>
      <c r="R45" s="5"/>
      <c r="S45" s="5"/>
      <c r="T45" s="5"/>
      <c r="U45" s="5"/>
      <c r="V45" s="5"/>
      <c r="W45" s="34" t="s">
        <v>1790</v>
      </c>
      <c r="X45" s="34" t="s">
        <v>1790</v>
      </c>
    </row>
    <row r="46" spans="1:24" s="35" customFormat="1" ht="12.75">
      <c r="A46" s="18" t="s">
        <v>1314</v>
      </c>
      <c r="B46" s="2">
        <v>317</v>
      </c>
      <c r="C46" s="10">
        <v>219</v>
      </c>
      <c r="D46" s="32">
        <f>C46/B46*100</f>
        <v>69.08517350157729</v>
      </c>
      <c r="E46" s="6" t="s">
        <v>1238</v>
      </c>
      <c r="F46" s="6">
        <v>0</v>
      </c>
      <c r="G46" s="6" t="s">
        <v>1236</v>
      </c>
      <c r="H46" s="6" t="s">
        <v>2144</v>
      </c>
      <c r="I46" s="6" t="s">
        <v>2145</v>
      </c>
      <c r="J46" s="2" t="s">
        <v>2149</v>
      </c>
      <c r="K46" s="2">
        <v>98</v>
      </c>
      <c r="L46" s="2" t="s">
        <v>2146</v>
      </c>
      <c r="M46" s="2" t="s">
        <v>2147</v>
      </c>
      <c r="N46" s="2">
        <v>366</v>
      </c>
      <c r="O46" s="5" t="s">
        <v>1192</v>
      </c>
      <c r="P46" s="15" t="s">
        <v>1314</v>
      </c>
      <c r="Q46" s="5"/>
      <c r="R46" s="5"/>
      <c r="S46" s="5"/>
      <c r="T46" s="5"/>
      <c r="U46" s="5"/>
      <c r="V46" s="5"/>
      <c r="W46" s="29" t="s">
        <v>2038</v>
      </c>
      <c r="X46" s="29" t="s">
        <v>1265</v>
      </c>
    </row>
    <row r="47" spans="1:24" ht="12.75">
      <c r="A47" s="18" t="s">
        <v>1331</v>
      </c>
      <c r="B47" s="2">
        <v>273</v>
      </c>
      <c r="C47" s="10">
        <v>218</v>
      </c>
      <c r="D47" s="32">
        <f>C47/B47*100</f>
        <v>79.85347985347985</v>
      </c>
      <c r="E47" s="6" t="s">
        <v>1238</v>
      </c>
      <c r="F47" s="6">
        <v>0</v>
      </c>
      <c r="G47" s="6" t="s">
        <v>1236</v>
      </c>
      <c r="H47" s="6" t="s">
        <v>1583</v>
      </c>
      <c r="I47" s="6" t="s">
        <v>1584</v>
      </c>
      <c r="J47" s="2" t="s">
        <v>1587</v>
      </c>
      <c r="K47" s="2">
        <v>55</v>
      </c>
      <c r="L47" s="2" t="s">
        <v>1585</v>
      </c>
      <c r="M47" s="2" t="s">
        <v>1586</v>
      </c>
      <c r="N47" s="2">
        <v>351</v>
      </c>
      <c r="O47" s="5" t="s">
        <v>1192</v>
      </c>
      <c r="P47" s="5" t="s">
        <v>1332</v>
      </c>
      <c r="Q47" s="5"/>
      <c r="R47" s="5"/>
      <c r="S47" s="5"/>
      <c r="T47" s="5"/>
      <c r="U47" s="5"/>
      <c r="V47" s="5"/>
      <c r="W47" s="29" t="s">
        <v>1265</v>
      </c>
      <c r="X47" s="29" t="s">
        <v>1265</v>
      </c>
    </row>
    <row r="48" spans="1:24" ht="12.75">
      <c r="A48" s="18" t="s">
        <v>1298</v>
      </c>
      <c r="B48" s="2">
        <v>279</v>
      </c>
      <c r="C48" s="10">
        <v>214</v>
      </c>
      <c r="D48" s="32">
        <f>C48/B48*100</f>
        <v>76.70250896057348</v>
      </c>
      <c r="E48" s="6" t="s">
        <v>1238</v>
      </c>
      <c r="F48" s="6">
        <v>0</v>
      </c>
      <c r="G48" s="6" t="s">
        <v>1236</v>
      </c>
      <c r="H48" s="6" t="s">
        <v>2123</v>
      </c>
      <c r="I48" s="6" t="s">
        <v>2124</v>
      </c>
      <c r="J48" s="2" t="s">
        <v>2126</v>
      </c>
      <c r="K48" s="2">
        <v>65</v>
      </c>
      <c r="L48" s="2" t="s">
        <v>2125</v>
      </c>
      <c r="M48" s="2" t="s">
        <v>1664</v>
      </c>
      <c r="N48" s="2">
        <v>353</v>
      </c>
      <c r="O48" s="5" t="s">
        <v>1192</v>
      </c>
      <c r="P48" s="15" t="s">
        <v>1298</v>
      </c>
      <c r="Q48" s="5"/>
      <c r="R48" s="5"/>
      <c r="S48" s="5"/>
      <c r="T48" s="5"/>
      <c r="U48" s="5"/>
      <c r="V48" s="5"/>
      <c r="W48" s="34" t="s">
        <v>1197</v>
      </c>
      <c r="X48" s="29" t="s">
        <v>1192</v>
      </c>
    </row>
    <row r="49" spans="1:24" ht="12.75">
      <c r="A49" s="22" t="s">
        <v>1306</v>
      </c>
      <c r="B49" s="2">
        <v>1038</v>
      </c>
      <c r="C49" s="10">
        <v>214</v>
      </c>
      <c r="D49" s="32">
        <f>C49/B49*100</f>
        <v>20.616570327552985</v>
      </c>
      <c r="E49" s="6" t="s">
        <v>1206</v>
      </c>
      <c r="F49" s="6">
        <v>1</v>
      </c>
      <c r="G49" s="6" t="s">
        <v>1237</v>
      </c>
      <c r="H49" s="6" t="s">
        <v>1574</v>
      </c>
      <c r="I49" s="6" t="s">
        <v>1575</v>
      </c>
      <c r="J49" s="2" t="s">
        <v>1573</v>
      </c>
      <c r="K49" s="1">
        <v>824</v>
      </c>
      <c r="L49" s="1" t="s">
        <v>1576</v>
      </c>
      <c r="M49" s="1" t="s">
        <v>1577</v>
      </c>
      <c r="N49" s="2">
        <v>43</v>
      </c>
      <c r="O49" s="5" t="s">
        <v>1192</v>
      </c>
      <c r="P49" s="5"/>
      <c r="Q49" s="5"/>
      <c r="R49" s="5" t="s">
        <v>1194</v>
      </c>
      <c r="S49" s="5"/>
      <c r="T49" s="5" t="s">
        <v>1199</v>
      </c>
      <c r="U49" s="5"/>
      <c r="V49" s="5"/>
      <c r="W49" s="29" t="s">
        <v>1194</v>
      </c>
      <c r="X49" s="29" t="s">
        <v>1194</v>
      </c>
    </row>
    <row r="50" spans="1:24" ht="12.75">
      <c r="A50" s="18" t="s">
        <v>1795</v>
      </c>
      <c r="B50" s="74">
        <v>268</v>
      </c>
      <c r="C50" s="10">
        <v>212</v>
      </c>
      <c r="D50" s="12">
        <f>C50/B50*100</f>
        <v>79.1044776119403</v>
      </c>
      <c r="E50" s="5" t="s">
        <v>1238</v>
      </c>
      <c r="F50" s="5">
        <v>0</v>
      </c>
      <c r="G50" s="5" t="s">
        <v>1236</v>
      </c>
      <c r="H50" s="5" t="s">
        <v>1798</v>
      </c>
      <c r="I50" s="5" t="s">
        <v>1799</v>
      </c>
      <c r="J50" s="1" t="s">
        <v>1796</v>
      </c>
      <c r="K50" s="1">
        <v>56</v>
      </c>
      <c r="L50" s="1" t="s">
        <v>1800</v>
      </c>
      <c r="M50" s="1" t="s">
        <v>1801</v>
      </c>
      <c r="N50" s="2">
        <v>398</v>
      </c>
      <c r="O50" s="15" t="s">
        <v>1308</v>
      </c>
      <c r="P50" s="5" t="s">
        <v>1797</v>
      </c>
      <c r="Q50" s="5"/>
      <c r="R50" s="5"/>
      <c r="S50" s="5"/>
      <c r="T50" s="5"/>
      <c r="U50" s="5"/>
      <c r="V50" s="5"/>
      <c r="W50" s="29" t="s">
        <v>1308</v>
      </c>
      <c r="X50" s="29" t="s">
        <v>1308</v>
      </c>
    </row>
    <row r="51" spans="1:24" ht="12.75">
      <c r="A51" s="21" t="s">
        <v>1065</v>
      </c>
      <c r="B51" s="2">
        <v>668</v>
      </c>
      <c r="C51" s="10">
        <v>209</v>
      </c>
      <c r="D51" s="32">
        <f>C51/B51*100</f>
        <v>31.2874251497006</v>
      </c>
      <c r="E51" s="6" t="s">
        <v>1205</v>
      </c>
      <c r="F51" s="6">
        <v>1</v>
      </c>
      <c r="G51" s="6" t="s">
        <v>1236</v>
      </c>
      <c r="H51" s="6" t="s">
        <v>1611</v>
      </c>
      <c r="I51" s="6" t="s">
        <v>1612</v>
      </c>
      <c r="J51" s="2" t="s">
        <v>1615</v>
      </c>
      <c r="K51" s="1">
        <v>459</v>
      </c>
      <c r="L51" s="1" t="s">
        <v>1613</v>
      </c>
      <c r="M51" s="1" t="s">
        <v>1614</v>
      </c>
      <c r="N51" s="2">
        <v>55</v>
      </c>
      <c r="O51" s="5" t="s">
        <v>1192</v>
      </c>
      <c r="P51" s="5"/>
      <c r="Q51" s="5"/>
      <c r="R51" s="5" t="s">
        <v>1194</v>
      </c>
      <c r="S51" s="5" t="s">
        <v>1243</v>
      </c>
      <c r="T51" s="5"/>
      <c r="U51" s="5"/>
      <c r="V51" s="5"/>
      <c r="W51" s="29" t="s">
        <v>1247</v>
      </c>
      <c r="X51" s="29" t="s">
        <v>1194</v>
      </c>
    </row>
    <row r="52" spans="1:24" ht="12.75">
      <c r="A52" s="28" t="s">
        <v>1283</v>
      </c>
      <c r="B52" s="2">
        <v>628</v>
      </c>
      <c r="C52" s="10">
        <v>206</v>
      </c>
      <c r="D52" s="32">
        <f>C52/B52*100</f>
        <v>32.802547770700635</v>
      </c>
      <c r="E52" s="6" t="s">
        <v>1205</v>
      </c>
      <c r="F52" s="6">
        <v>0</v>
      </c>
      <c r="G52" s="6" t="s">
        <v>1237</v>
      </c>
      <c r="H52" s="6" t="s">
        <v>1650</v>
      </c>
      <c r="I52" s="6" t="s">
        <v>1657</v>
      </c>
      <c r="J52" s="2" t="s">
        <v>1660</v>
      </c>
      <c r="K52" s="1">
        <v>422</v>
      </c>
      <c r="L52" s="1" t="s">
        <v>1658</v>
      </c>
      <c r="M52" s="1" t="s">
        <v>1659</v>
      </c>
      <c r="N52" s="2">
        <v>60</v>
      </c>
      <c r="O52" s="5" t="s">
        <v>1192</v>
      </c>
      <c r="P52" s="5"/>
      <c r="Q52" s="5"/>
      <c r="R52" s="5" t="s">
        <v>1194</v>
      </c>
      <c r="S52" s="5" t="s">
        <v>1284</v>
      </c>
      <c r="T52" s="5"/>
      <c r="U52" s="5"/>
      <c r="V52" s="5"/>
      <c r="W52" s="29" t="s">
        <v>1194</v>
      </c>
      <c r="X52" s="29" t="s">
        <v>1194</v>
      </c>
    </row>
    <row r="53" spans="1:24" ht="12.75">
      <c r="A53" s="19" t="s">
        <v>1334</v>
      </c>
      <c r="B53" s="2">
        <v>383</v>
      </c>
      <c r="C53" s="10">
        <v>202</v>
      </c>
      <c r="D53" s="32">
        <f>C53/B53*100</f>
        <v>52.74151436031331</v>
      </c>
      <c r="E53" s="6" t="s">
        <v>1203</v>
      </c>
      <c r="F53" s="6">
        <v>0</v>
      </c>
      <c r="G53" s="6" t="s">
        <v>1237</v>
      </c>
      <c r="H53" s="6" t="s">
        <v>2050</v>
      </c>
      <c r="I53" s="6" t="s">
        <v>2051</v>
      </c>
      <c r="J53" s="2" t="s">
        <v>2054</v>
      </c>
      <c r="K53" s="1">
        <v>172</v>
      </c>
      <c r="L53" s="1" t="s">
        <v>2052</v>
      </c>
      <c r="M53" s="1" t="s">
        <v>2053</v>
      </c>
      <c r="N53" s="2">
        <v>266</v>
      </c>
      <c r="O53" s="5" t="s">
        <v>1192</v>
      </c>
      <c r="P53" s="5" t="s">
        <v>1265</v>
      </c>
      <c r="Q53" s="5" t="s">
        <v>1334</v>
      </c>
      <c r="R53" s="5"/>
      <c r="S53" s="5"/>
      <c r="T53" s="5"/>
      <c r="U53" s="5"/>
      <c r="V53" s="5"/>
      <c r="W53" s="29" t="s">
        <v>2038</v>
      </c>
      <c r="X53" s="29" t="s">
        <v>2038</v>
      </c>
    </row>
    <row r="54" spans="1:24" ht="12.75">
      <c r="A54" s="19" t="s">
        <v>1291</v>
      </c>
      <c r="B54" s="2">
        <v>305</v>
      </c>
      <c r="C54" s="10">
        <v>196</v>
      </c>
      <c r="D54" s="32">
        <f>C54/B54*100</f>
        <v>64.26229508196721</v>
      </c>
      <c r="E54" s="6" t="s">
        <v>1203</v>
      </c>
      <c r="F54" s="6">
        <v>0</v>
      </c>
      <c r="G54" s="6" t="s">
        <v>1236</v>
      </c>
      <c r="H54" s="6" t="s">
        <v>1833</v>
      </c>
      <c r="I54" s="6" t="s">
        <v>1834</v>
      </c>
      <c r="J54" s="2" t="s">
        <v>1837</v>
      </c>
      <c r="K54" s="1">
        <v>109</v>
      </c>
      <c r="L54" s="1" t="s">
        <v>1835</v>
      </c>
      <c r="M54" s="1" t="s">
        <v>1836</v>
      </c>
      <c r="N54" s="2">
        <v>225</v>
      </c>
      <c r="O54" s="5" t="s">
        <v>1192</v>
      </c>
      <c r="P54" s="5"/>
      <c r="Q54" s="5" t="s">
        <v>1292</v>
      </c>
      <c r="R54" s="5"/>
      <c r="S54" s="5"/>
      <c r="T54" s="5"/>
      <c r="U54" s="5"/>
      <c r="V54" s="5"/>
      <c r="W54" s="29" t="s">
        <v>1243</v>
      </c>
      <c r="X54" s="29" t="s">
        <v>1192</v>
      </c>
    </row>
    <row r="55" spans="1:24" s="35" customFormat="1" ht="12.75">
      <c r="A55" s="23" t="s">
        <v>1200</v>
      </c>
      <c r="B55" s="2">
        <v>1067</v>
      </c>
      <c r="C55" s="10">
        <v>196</v>
      </c>
      <c r="D55" s="32">
        <f>C55/B55*100</f>
        <v>18.36925960637301</v>
      </c>
      <c r="E55" s="6" t="s">
        <v>1207</v>
      </c>
      <c r="F55" s="6">
        <v>1</v>
      </c>
      <c r="G55" s="6" t="s">
        <v>1237</v>
      </c>
      <c r="H55" s="6" t="s">
        <v>1408</v>
      </c>
      <c r="I55" s="6" t="s">
        <v>1409</v>
      </c>
      <c r="J55" s="2" t="s">
        <v>1416</v>
      </c>
      <c r="K55" s="1">
        <v>871</v>
      </c>
      <c r="L55" s="1" t="s">
        <v>1410</v>
      </c>
      <c r="M55" s="1" t="s">
        <v>1411</v>
      </c>
      <c r="N55" s="2">
        <v>16</v>
      </c>
      <c r="O55" s="6" t="s">
        <v>1192</v>
      </c>
      <c r="P55" s="6"/>
      <c r="Q55" s="6"/>
      <c r="R55" s="6"/>
      <c r="S55" s="6"/>
      <c r="T55" s="6" t="s">
        <v>1198</v>
      </c>
      <c r="U55" s="5" t="s">
        <v>1200</v>
      </c>
      <c r="V55" s="5"/>
      <c r="W55" s="29" t="s">
        <v>1198</v>
      </c>
      <c r="X55" s="29" t="s">
        <v>1198</v>
      </c>
    </row>
    <row r="56" spans="1:24" s="35" customFormat="1" ht="12.75">
      <c r="A56" s="19" t="s">
        <v>1315</v>
      </c>
      <c r="B56" s="2">
        <v>325</v>
      </c>
      <c r="C56" s="10">
        <v>193</v>
      </c>
      <c r="D56" s="32">
        <f>C56/B56*100</f>
        <v>59.38461538461538</v>
      </c>
      <c r="E56" s="6" t="s">
        <v>1203</v>
      </c>
      <c r="F56" s="6">
        <v>0</v>
      </c>
      <c r="G56" s="6" t="s">
        <v>1237</v>
      </c>
      <c r="H56" s="6" t="s">
        <v>2154</v>
      </c>
      <c r="I56" s="6" t="s">
        <v>2155</v>
      </c>
      <c r="J56" s="2" t="s">
        <v>2158</v>
      </c>
      <c r="K56" s="2">
        <v>132</v>
      </c>
      <c r="L56" s="2" t="s">
        <v>2156</v>
      </c>
      <c r="M56" s="2" t="s">
        <v>2157</v>
      </c>
      <c r="N56" s="2">
        <v>215</v>
      </c>
      <c r="O56" s="5" t="s">
        <v>1192</v>
      </c>
      <c r="P56" s="5"/>
      <c r="Q56" s="5" t="s">
        <v>1316</v>
      </c>
      <c r="R56" s="5"/>
      <c r="S56" s="5"/>
      <c r="T56" s="5"/>
      <c r="U56" s="5"/>
      <c r="V56" s="5"/>
      <c r="W56" s="29" t="s">
        <v>1246</v>
      </c>
      <c r="X56" s="29" t="s">
        <v>1192</v>
      </c>
    </row>
    <row r="57" spans="1:24" s="35" customFormat="1" ht="12.75">
      <c r="A57" s="21" t="s">
        <v>1312</v>
      </c>
      <c r="B57" s="2">
        <v>682</v>
      </c>
      <c r="C57" s="10">
        <v>193</v>
      </c>
      <c r="D57" s="32">
        <f>C57/B57*100</f>
        <v>28.299120234604107</v>
      </c>
      <c r="E57" s="6" t="s">
        <v>1205</v>
      </c>
      <c r="F57" s="6">
        <v>1</v>
      </c>
      <c r="G57" s="6" t="s">
        <v>1236</v>
      </c>
      <c r="H57" s="6" t="s">
        <v>1516</v>
      </c>
      <c r="I57" s="6" t="s">
        <v>1517</v>
      </c>
      <c r="J57" s="2" t="s">
        <v>1529</v>
      </c>
      <c r="K57" s="1">
        <v>489</v>
      </c>
      <c r="L57" s="1" t="s">
        <v>1502</v>
      </c>
      <c r="M57" s="1" t="s">
        <v>1518</v>
      </c>
      <c r="N57" s="2">
        <v>81</v>
      </c>
      <c r="O57" s="5" t="s">
        <v>1192</v>
      </c>
      <c r="P57" s="5"/>
      <c r="Q57" s="5"/>
      <c r="R57" s="5" t="s">
        <v>1196</v>
      </c>
      <c r="S57" s="5" t="s">
        <v>1313</v>
      </c>
      <c r="T57" s="5"/>
      <c r="U57" s="5"/>
      <c r="V57" s="5"/>
      <c r="W57" s="29" t="s">
        <v>1196</v>
      </c>
      <c r="X57" s="29" t="s">
        <v>1196</v>
      </c>
    </row>
    <row r="58" spans="1:24" ht="12.75">
      <c r="A58" s="22" t="s">
        <v>1608</v>
      </c>
      <c r="B58" s="2">
        <v>913</v>
      </c>
      <c r="C58" s="10">
        <v>188</v>
      </c>
      <c r="D58" s="32">
        <f>C58/B58*100</f>
        <v>20.59145673603505</v>
      </c>
      <c r="E58" s="6" t="s">
        <v>1206</v>
      </c>
      <c r="F58" s="6">
        <v>1</v>
      </c>
      <c r="G58" s="6" t="s">
        <v>1236</v>
      </c>
      <c r="H58" s="6" t="s">
        <v>1460</v>
      </c>
      <c r="I58" s="6" t="s">
        <v>1469</v>
      </c>
      <c r="J58" s="2" t="s">
        <v>1606</v>
      </c>
      <c r="K58" s="1">
        <v>725</v>
      </c>
      <c r="L58" s="1" t="s">
        <v>1604</v>
      </c>
      <c r="M58" s="1" t="s">
        <v>1605</v>
      </c>
      <c r="N58" s="2">
        <v>47</v>
      </c>
      <c r="O58" s="5" t="s">
        <v>1192</v>
      </c>
      <c r="P58" s="5"/>
      <c r="Q58" s="5"/>
      <c r="R58" s="5" t="s">
        <v>1194</v>
      </c>
      <c r="S58" s="5"/>
      <c r="T58" s="5" t="s">
        <v>1609</v>
      </c>
      <c r="U58" s="5"/>
      <c r="V58" s="5"/>
      <c r="W58" s="29" t="s">
        <v>1194</v>
      </c>
      <c r="X58" s="29" t="s">
        <v>1194</v>
      </c>
    </row>
    <row r="59" spans="1:24" s="35" customFormat="1" ht="12.75">
      <c r="A59" s="19" t="s">
        <v>2169</v>
      </c>
      <c r="B59" s="2">
        <v>321</v>
      </c>
      <c r="C59" s="10">
        <v>186</v>
      </c>
      <c r="D59" s="32">
        <f>C59/B59*100</f>
        <v>57.943925233644855</v>
      </c>
      <c r="E59" s="6" t="s">
        <v>1203</v>
      </c>
      <c r="F59" s="6">
        <v>0</v>
      </c>
      <c r="G59" s="6" t="s">
        <v>1236</v>
      </c>
      <c r="H59" s="6" t="s">
        <v>2170</v>
      </c>
      <c r="I59" s="6" t="s">
        <v>2171</v>
      </c>
      <c r="J59" s="2" t="s">
        <v>2168</v>
      </c>
      <c r="K59" s="1">
        <v>135</v>
      </c>
      <c r="L59" s="1" t="s">
        <v>2172</v>
      </c>
      <c r="M59" s="1" t="s">
        <v>2173</v>
      </c>
      <c r="N59" s="2">
        <v>226</v>
      </c>
      <c r="O59" s="5" t="s">
        <v>1192</v>
      </c>
      <c r="P59" s="5"/>
      <c r="Q59" s="5" t="s">
        <v>2174</v>
      </c>
      <c r="R59" s="5"/>
      <c r="S59" s="5"/>
      <c r="T59" s="5"/>
      <c r="U59" s="5"/>
      <c r="V59" s="5"/>
      <c r="W59" s="29" t="s">
        <v>1218</v>
      </c>
      <c r="X59" s="29" t="s">
        <v>1193</v>
      </c>
    </row>
    <row r="60" spans="1:24" ht="12.75">
      <c r="A60" s="21" t="s">
        <v>2020</v>
      </c>
      <c r="B60" s="2">
        <v>528</v>
      </c>
      <c r="C60" s="10">
        <v>186</v>
      </c>
      <c r="D60" s="32">
        <f>C60/B60*100</f>
        <v>35.22727272727273</v>
      </c>
      <c r="E60" s="6" t="s">
        <v>1205</v>
      </c>
      <c r="F60" s="6">
        <v>0</v>
      </c>
      <c r="G60" s="6" t="s">
        <v>1237</v>
      </c>
      <c r="H60" s="6" t="s">
        <v>2022</v>
      </c>
      <c r="I60" s="6" t="s">
        <v>2023</v>
      </c>
      <c r="J60" s="2" t="s">
        <v>2026</v>
      </c>
      <c r="K60" s="1">
        <v>342</v>
      </c>
      <c r="L60" s="1" t="s">
        <v>2024</v>
      </c>
      <c r="M60" s="1" t="s">
        <v>2025</v>
      </c>
      <c r="N60" s="2">
        <v>237</v>
      </c>
      <c r="O60" s="5" t="s">
        <v>1192</v>
      </c>
      <c r="P60" s="5" t="s">
        <v>1265</v>
      </c>
      <c r="Q60" s="5"/>
      <c r="R60" s="5"/>
      <c r="S60" s="5" t="s">
        <v>2021</v>
      </c>
      <c r="T60" s="5"/>
      <c r="U60" s="5"/>
      <c r="V60" s="5"/>
      <c r="W60" s="29" t="s">
        <v>1265</v>
      </c>
      <c r="X60" s="29" t="s">
        <v>1265</v>
      </c>
    </row>
    <row r="61" spans="1:24" ht="12.75">
      <c r="A61" s="21" t="s">
        <v>1450</v>
      </c>
      <c r="B61" s="2">
        <v>580</v>
      </c>
      <c r="C61" s="10">
        <v>183</v>
      </c>
      <c r="D61" s="32">
        <f>C61/B61*100</f>
        <v>31.551724137931036</v>
      </c>
      <c r="E61" s="6" t="s">
        <v>1205</v>
      </c>
      <c r="F61" s="6">
        <v>0</v>
      </c>
      <c r="G61" s="6" t="s">
        <v>1237</v>
      </c>
      <c r="H61" s="6" t="s">
        <v>1458</v>
      </c>
      <c r="I61" s="6" t="s">
        <v>1459</v>
      </c>
      <c r="J61" s="2" t="s">
        <v>1457</v>
      </c>
      <c r="K61" s="1">
        <v>397</v>
      </c>
      <c r="L61" s="1" t="s">
        <v>1460</v>
      </c>
      <c r="M61" s="1" t="s">
        <v>1423</v>
      </c>
      <c r="N61" s="2">
        <v>30</v>
      </c>
      <c r="O61" s="5" t="s">
        <v>1192</v>
      </c>
      <c r="P61" s="5"/>
      <c r="Q61" s="5"/>
      <c r="R61" s="5"/>
      <c r="S61" s="5" t="s">
        <v>1711</v>
      </c>
      <c r="T61" s="5"/>
      <c r="U61" s="5"/>
      <c r="V61" s="5"/>
      <c r="W61" s="29" t="s">
        <v>1249</v>
      </c>
      <c r="X61" s="29" t="s">
        <v>1192</v>
      </c>
    </row>
    <row r="62" spans="1:24" ht="12.75">
      <c r="A62" s="22" t="s">
        <v>1322</v>
      </c>
      <c r="B62" s="2">
        <v>837</v>
      </c>
      <c r="C62" s="10">
        <v>182</v>
      </c>
      <c r="D62" s="32">
        <f>C62/B62*100</f>
        <v>21.74432497013142</v>
      </c>
      <c r="E62" s="6" t="s">
        <v>1206</v>
      </c>
      <c r="F62" s="6">
        <v>1</v>
      </c>
      <c r="G62" s="6" t="s">
        <v>1236</v>
      </c>
      <c r="H62" s="6" t="s">
        <v>1492</v>
      </c>
      <c r="I62" s="6" t="s">
        <v>1493</v>
      </c>
      <c r="J62" s="2" t="s">
        <v>1500</v>
      </c>
      <c r="K62" s="1">
        <v>655</v>
      </c>
      <c r="L62" s="1" t="s">
        <v>1494</v>
      </c>
      <c r="M62" s="1" t="s">
        <v>1495</v>
      </c>
      <c r="N62" s="2">
        <v>74</v>
      </c>
      <c r="O62" s="5" t="s">
        <v>1192</v>
      </c>
      <c r="P62" s="5"/>
      <c r="Q62" s="5"/>
      <c r="R62" s="5" t="s">
        <v>1196</v>
      </c>
      <c r="S62" s="5"/>
      <c r="T62" s="5" t="s">
        <v>1323</v>
      </c>
      <c r="U62" s="5"/>
      <c r="V62" s="5"/>
      <c r="W62" s="29" t="s">
        <v>1196</v>
      </c>
      <c r="X62" s="29" t="s">
        <v>1196</v>
      </c>
    </row>
    <row r="63" spans="1:24" s="35" customFormat="1" ht="12.75">
      <c r="A63" s="19" t="s">
        <v>2210</v>
      </c>
      <c r="B63" s="2">
        <v>334</v>
      </c>
      <c r="C63" s="10">
        <v>179</v>
      </c>
      <c r="D63" s="32">
        <f>C63/B63*100</f>
        <v>53.59281437125748</v>
      </c>
      <c r="E63" s="6" t="s">
        <v>1203</v>
      </c>
      <c r="F63" s="6">
        <v>0</v>
      </c>
      <c r="G63" s="6" t="s">
        <v>1237</v>
      </c>
      <c r="H63" s="6" t="s">
        <v>2200</v>
      </c>
      <c r="I63" s="6" t="s">
        <v>2201</v>
      </c>
      <c r="J63" s="2" t="s">
        <v>2204</v>
      </c>
      <c r="K63" s="1">
        <v>155</v>
      </c>
      <c r="L63" s="1" t="s">
        <v>2202</v>
      </c>
      <c r="M63" s="1" t="s">
        <v>2203</v>
      </c>
      <c r="N63" s="2">
        <v>301</v>
      </c>
      <c r="O63" s="5" t="s">
        <v>1192</v>
      </c>
      <c r="P63" s="15" t="s">
        <v>1790</v>
      </c>
      <c r="Q63" s="5" t="s">
        <v>1336</v>
      </c>
      <c r="R63" s="5"/>
      <c r="S63" s="5"/>
      <c r="T63" s="5"/>
      <c r="U63" s="5"/>
      <c r="V63" s="5"/>
      <c r="W63" s="29" t="s">
        <v>2188</v>
      </c>
      <c r="X63" s="29" t="s">
        <v>2188</v>
      </c>
    </row>
    <row r="64" spans="1:24" s="35" customFormat="1" ht="12.75">
      <c r="A64" s="21" t="s">
        <v>1058</v>
      </c>
      <c r="B64" s="2">
        <v>544</v>
      </c>
      <c r="C64" s="10">
        <v>179</v>
      </c>
      <c r="D64" s="32">
        <f>C64/B64*100</f>
        <v>32.904411764705884</v>
      </c>
      <c r="E64" s="6" t="s">
        <v>1205</v>
      </c>
      <c r="F64" s="6">
        <v>0</v>
      </c>
      <c r="G64" s="6" t="s">
        <v>1237</v>
      </c>
      <c r="H64" s="6" t="s">
        <v>1444</v>
      </c>
      <c r="I64" s="6" t="s">
        <v>1445</v>
      </c>
      <c r="J64" s="2" t="s">
        <v>1449</v>
      </c>
      <c r="K64" s="1">
        <v>365</v>
      </c>
      <c r="L64" s="1" t="s">
        <v>1446</v>
      </c>
      <c r="M64" s="1" t="s">
        <v>1447</v>
      </c>
      <c r="N64" s="2">
        <v>29</v>
      </c>
      <c r="O64" s="5" t="s">
        <v>1192</v>
      </c>
      <c r="P64" s="5"/>
      <c r="Q64" s="5"/>
      <c r="R64" s="5"/>
      <c r="S64" s="5" t="s">
        <v>1448</v>
      </c>
      <c r="T64" s="5"/>
      <c r="U64" s="5"/>
      <c r="V64" s="5"/>
      <c r="W64" s="29" t="s">
        <v>1192</v>
      </c>
      <c r="X64" s="29" t="s">
        <v>1192</v>
      </c>
    </row>
    <row r="65" spans="1:24" s="35" customFormat="1" ht="12.75">
      <c r="A65" s="23" t="s">
        <v>1303</v>
      </c>
      <c r="B65" s="2">
        <v>1108</v>
      </c>
      <c r="C65" s="10">
        <v>179</v>
      </c>
      <c r="D65" s="32">
        <f>C65/B65*100</f>
        <v>16.15523465703971</v>
      </c>
      <c r="E65" s="6" t="s">
        <v>1207</v>
      </c>
      <c r="F65" s="6">
        <v>1</v>
      </c>
      <c r="G65" s="6" t="s">
        <v>1237</v>
      </c>
      <c r="H65" s="6" t="s">
        <v>1357</v>
      </c>
      <c r="I65" s="6" t="s">
        <v>1358</v>
      </c>
      <c r="J65" s="2" t="s">
        <v>1361</v>
      </c>
      <c r="K65" s="1">
        <v>929</v>
      </c>
      <c r="L65" s="1" t="s">
        <v>1359</v>
      </c>
      <c r="M65" s="38" t="s">
        <v>1360</v>
      </c>
      <c r="N65" s="2">
        <v>9</v>
      </c>
      <c r="O65" s="5" t="s">
        <v>1192</v>
      </c>
      <c r="P65" s="39"/>
      <c r="Q65" s="39"/>
      <c r="R65" s="5"/>
      <c r="S65" s="39"/>
      <c r="T65" s="39"/>
      <c r="U65" s="39" t="s">
        <v>1201</v>
      </c>
      <c r="V65" s="39"/>
      <c r="W65" s="40" t="s">
        <v>1192</v>
      </c>
      <c r="X65" s="40" t="s">
        <v>1192</v>
      </c>
    </row>
    <row r="66" spans="1:24" ht="12.75">
      <c r="A66" s="71" t="s">
        <v>2175</v>
      </c>
      <c r="B66" s="81">
        <v>420</v>
      </c>
      <c r="C66" s="82">
        <v>178</v>
      </c>
      <c r="D66" s="83">
        <f>C66/B66*100</f>
        <v>42.38095238095238</v>
      </c>
      <c r="E66" s="41" t="s">
        <v>1204</v>
      </c>
      <c r="F66" s="41">
        <v>0</v>
      </c>
      <c r="G66" s="41" t="s">
        <v>1237</v>
      </c>
      <c r="H66" s="41" t="s">
        <v>2177</v>
      </c>
      <c r="I66" s="41" t="s">
        <v>2178</v>
      </c>
      <c r="J66" s="81" t="s">
        <v>2181</v>
      </c>
      <c r="K66" s="106">
        <v>242</v>
      </c>
      <c r="L66" s="38" t="s">
        <v>2179</v>
      </c>
      <c r="M66" s="38" t="s">
        <v>2180</v>
      </c>
      <c r="N66" s="2">
        <v>322</v>
      </c>
      <c r="O66" s="39" t="s">
        <v>1192</v>
      </c>
      <c r="P66" s="108" t="s">
        <v>1732</v>
      </c>
      <c r="Q66" s="39"/>
      <c r="R66" s="108" t="s">
        <v>2176</v>
      </c>
      <c r="S66" s="39"/>
      <c r="T66" s="39"/>
      <c r="U66" s="39"/>
      <c r="V66" s="39"/>
      <c r="W66" s="112" t="s">
        <v>1732</v>
      </c>
      <c r="X66" s="40" t="s">
        <v>1732</v>
      </c>
    </row>
    <row r="67" spans="1:24" s="35" customFormat="1" ht="12.75">
      <c r="A67" s="21" t="s">
        <v>2116</v>
      </c>
      <c r="B67" s="2">
        <v>546</v>
      </c>
      <c r="C67" s="10">
        <v>177</v>
      </c>
      <c r="D67" s="32">
        <f>C67/B67*100</f>
        <v>32.417582417582416</v>
      </c>
      <c r="E67" s="6" t="s">
        <v>1205</v>
      </c>
      <c r="F67" s="6">
        <v>0</v>
      </c>
      <c r="G67" s="6" t="s">
        <v>1237</v>
      </c>
      <c r="H67" s="6" t="s">
        <v>2113</v>
      </c>
      <c r="I67" s="6" t="s">
        <v>2117</v>
      </c>
      <c r="J67" s="2" t="s">
        <v>2120</v>
      </c>
      <c r="K67" s="1">
        <v>369</v>
      </c>
      <c r="L67" s="1" t="s">
        <v>2118</v>
      </c>
      <c r="M67" s="1" t="s">
        <v>2119</v>
      </c>
      <c r="N67" s="2">
        <v>213</v>
      </c>
      <c r="O67" s="5" t="s">
        <v>1192</v>
      </c>
      <c r="P67" s="5"/>
      <c r="Q67" s="5" t="s">
        <v>1240</v>
      </c>
      <c r="R67" s="15" t="s">
        <v>2122</v>
      </c>
      <c r="S67" s="15" t="s">
        <v>12</v>
      </c>
      <c r="T67" s="5"/>
      <c r="U67" s="5"/>
      <c r="V67" s="5"/>
      <c r="W67" s="29" t="s">
        <v>2122</v>
      </c>
      <c r="X67" s="29" t="s">
        <v>2122</v>
      </c>
    </row>
    <row r="68" spans="1:24" s="35" customFormat="1" ht="12.75">
      <c r="A68" s="19" t="s">
        <v>1333</v>
      </c>
      <c r="B68" s="2">
        <v>317</v>
      </c>
      <c r="C68" s="10">
        <v>175</v>
      </c>
      <c r="D68" s="32">
        <f>C68/B68*100</f>
        <v>55.20504731861199</v>
      </c>
      <c r="E68" s="6" t="s">
        <v>1203</v>
      </c>
      <c r="F68" s="6">
        <v>0</v>
      </c>
      <c r="G68" s="6" t="s">
        <v>1236</v>
      </c>
      <c r="H68" s="6" t="s">
        <v>2182</v>
      </c>
      <c r="I68" s="6" t="s">
        <v>2183</v>
      </c>
      <c r="J68" s="2" t="s">
        <v>2186</v>
      </c>
      <c r="K68" s="2">
        <v>142</v>
      </c>
      <c r="L68" s="2" t="s">
        <v>2184</v>
      </c>
      <c r="M68" s="2" t="s">
        <v>2185</v>
      </c>
      <c r="N68" s="2">
        <v>338</v>
      </c>
      <c r="O68" s="5" t="s">
        <v>1192</v>
      </c>
      <c r="P68" s="15" t="s">
        <v>1732</v>
      </c>
      <c r="Q68" s="5" t="s">
        <v>1333</v>
      </c>
      <c r="R68" s="5"/>
      <c r="S68" s="5"/>
      <c r="T68" s="5"/>
      <c r="U68" s="5"/>
      <c r="V68" s="5"/>
      <c r="W68" s="34" t="s">
        <v>1732</v>
      </c>
      <c r="X68" s="29" t="s">
        <v>1732</v>
      </c>
    </row>
    <row r="69" spans="1:24" s="35" customFormat="1" ht="12.75">
      <c r="A69" s="19" t="s">
        <v>1290</v>
      </c>
      <c r="B69" s="2">
        <v>353</v>
      </c>
      <c r="C69" s="10">
        <v>175</v>
      </c>
      <c r="D69" s="32">
        <f>C69/B69*100</f>
        <v>49.57507082152974</v>
      </c>
      <c r="E69" s="6" t="s">
        <v>1203</v>
      </c>
      <c r="F69" s="6">
        <v>0</v>
      </c>
      <c r="G69" s="6" t="s">
        <v>1237</v>
      </c>
      <c r="H69" s="6" t="s">
        <v>1952</v>
      </c>
      <c r="I69" s="6" t="s">
        <v>1953</v>
      </c>
      <c r="J69" s="2" t="s">
        <v>1807</v>
      </c>
      <c r="K69" s="2">
        <v>182</v>
      </c>
      <c r="L69" s="2" t="s">
        <v>1954</v>
      </c>
      <c r="M69" s="2" t="s">
        <v>1962</v>
      </c>
      <c r="N69" s="2">
        <v>383</v>
      </c>
      <c r="O69" s="15" t="s">
        <v>1263</v>
      </c>
      <c r="P69" s="5" t="s">
        <v>1289</v>
      </c>
      <c r="Q69" s="5" t="s">
        <v>1290</v>
      </c>
      <c r="R69" s="5"/>
      <c r="S69" s="5"/>
      <c r="T69" s="5"/>
      <c r="U69" s="5"/>
      <c r="V69" s="5"/>
      <c r="W69" s="29" t="s">
        <v>1289</v>
      </c>
      <c r="X69" s="29" t="s">
        <v>1289</v>
      </c>
    </row>
    <row r="70" spans="1:24" s="35" customFormat="1" ht="12.75">
      <c r="A70" s="47" t="s">
        <v>979</v>
      </c>
      <c r="B70" s="2">
        <v>493</v>
      </c>
      <c r="C70" s="2">
        <v>174</v>
      </c>
      <c r="D70" s="32">
        <f>PRODUCT(C70/B70*100)</f>
        <v>35.294117647058826</v>
      </c>
      <c r="E70" s="68" t="s">
        <v>1205</v>
      </c>
      <c r="F70" s="67">
        <v>0</v>
      </c>
      <c r="G70" s="68" t="s">
        <v>1237</v>
      </c>
      <c r="H70" s="67" t="s">
        <v>983</v>
      </c>
      <c r="I70" s="67" t="s">
        <v>984</v>
      </c>
      <c r="J70" s="2" t="s">
        <v>980</v>
      </c>
      <c r="K70" s="1">
        <v>319</v>
      </c>
      <c r="L70" s="1" t="s">
        <v>985</v>
      </c>
      <c r="M70" s="1" t="s">
        <v>988</v>
      </c>
      <c r="N70" s="2">
        <v>207</v>
      </c>
      <c r="O70" s="5" t="s">
        <v>1192</v>
      </c>
      <c r="P70" s="5"/>
      <c r="Q70" s="5" t="s">
        <v>1240</v>
      </c>
      <c r="R70" s="5"/>
      <c r="S70" s="5" t="s">
        <v>979</v>
      </c>
      <c r="T70" s="5"/>
      <c r="U70" s="5"/>
      <c r="V70" s="5"/>
      <c r="W70" s="29" t="s">
        <v>1240</v>
      </c>
      <c r="X70" s="29" t="s">
        <v>1240</v>
      </c>
    </row>
    <row r="71" spans="1:24" s="35" customFormat="1" ht="12.75">
      <c r="A71" s="21" t="s">
        <v>58</v>
      </c>
      <c r="B71" s="2">
        <v>495</v>
      </c>
      <c r="C71" s="10">
        <v>173</v>
      </c>
      <c r="D71" s="32">
        <f>C71/B71*100</f>
        <v>34.94949494949495</v>
      </c>
      <c r="E71" s="6" t="s">
        <v>1205</v>
      </c>
      <c r="F71" s="6">
        <v>0</v>
      </c>
      <c r="G71" s="6" t="s">
        <v>1237</v>
      </c>
      <c r="H71" s="6" t="s">
        <v>2292</v>
      </c>
      <c r="I71" s="6" t="s">
        <v>2293</v>
      </c>
      <c r="J71" s="2" t="s">
        <v>2291</v>
      </c>
      <c r="K71" s="1">
        <v>322</v>
      </c>
      <c r="L71" s="1" t="s">
        <v>2294</v>
      </c>
      <c r="M71" s="1" t="s">
        <v>2295</v>
      </c>
      <c r="N71" s="2">
        <v>126</v>
      </c>
      <c r="O71" s="5" t="s">
        <v>1192</v>
      </c>
      <c r="P71" s="5"/>
      <c r="Q71" s="5" t="s">
        <v>1193</v>
      </c>
      <c r="R71" s="5" t="s">
        <v>1279</v>
      </c>
      <c r="S71" s="5" t="s">
        <v>2290</v>
      </c>
      <c r="T71" s="5"/>
      <c r="U71" s="5"/>
      <c r="V71" s="5"/>
      <c r="W71" s="29" t="s">
        <v>1789</v>
      </c>
      <c r="X71" s="29" t="s">
        <v>1789</v>
      </c>
    </row>
    <row r="72" spans="1:24" ht="12.75">
      <c r="A72" s="20" t="s">
        <v>2073</v>
      </c>
      <c r="B72" s="2">
        <v>386</v>
      </c>
      <c r="C72" s="10">
        <v>171</v>
      </c>
      <c r="D72" s="32">
        <f>C72/B72*100</f>
        <v>44.30051813471503</v>
      </c>
      <c r="E72" s="6" t="s">
        <v>1204</v>
      </c>
      <c r="F72" s="6">
        <v>0</v>
      </c>
      <c r="G72" s="6" t="s">
        <v>1237</v>
      </c>
      <c r="H72" s="6" t="s">
        <v>2074</v>
      </c>
      <c r="I72" s="6" t="s">
        <v>2075</v>
      </c>
      <c r="J72" s="2" t="s">
        <v>2091</v>
      </c>
      <c r="K72" s="1">
        <v>215</v>
      </c>
      <c r="L72" s="1" t="s">
        <v>2092</v>
      </c>
      <c r="M72" s="1" t="s">
        <v>2093</v>
      </c>
      <c r="N72" s="2">
        <v>247</v>
      </c>
      <c r="O72" s="5" t="s">
        <v>1192</v>
      </c>
      <c r="P72" s="5" t="s">
        <v>1265</v>
      </c>
      <c r="Q72" s="5"/>
      <c r="R72" s="5" t="s">
        <v>1342</v>
      </c>
      <c r="S72" s="5"/>
      <c r="T72" s="5"/>
      <c r="U72" s="5"/>
      <c r="V72" s="5"/>
      <c r="W72" s="29" t="s">
        <v>1265</v>
      </c>
      <c r="X72" s="29" t="s">
        <v>1265</v>
      </c>
    </row>
    <row r="73" spans="1:24" ht="12.75">
      <c r="A73" s="22" t="s">
        <v>1261</v>
      </c>
      <c r="B73" s="2">
        <v>765</v>
      </c>
      <c r="C73" s="10">
        <v>171</v>
      </c>
      <c r="D73" s="32">
        <f>C73/B73*100</f>
        <v>22.35294117647059</v>
      </c>
      <c r="E73" s="6" t="s">
        <v>1206</v>
      </c>
      <c r="F73" s="6">
        <v>1</v>
      </c>
      <c r="G73" s="6" t="s">
        <v>1236</v>
      </c>
      <c r="H73" s="6" t="s">
        <v>1686</v>
      </c>
      <c r="I73" s="6" t="s">
        <v>1687</v>
      </c>
      <c r="J73" s="2" t="s">
        <v>1522</v>
      </c>
      <c r="K73" s="1">
        <v>594</v>
      </c>
      <c r="L73" s="1" t="s">
        <v>1688</v>
      </c>
      <c r="M73" s="1" t="s">
        <v>1689</v>
      </c>
      <c r="N73" s="2">
        <v>102</v>
      </c>
      <c r="O73" s="5" t="s">
        <v>1192</v>
      </c>
      <c r="P73" s="5"/>
      <c r="Q73" s="5"/>
      <c r="R73" s="5" t="s">
        <v>1246</v>
      </c>
      <c r="S73" s="5"/>
      <c r="T73" s="5" t="s">
        <v>1262</v>
      </c>
      <c r="U73" s="5"/>
      <c r="V73" s="5"/>
      <c r="W73" s="29" t="s">
        <v>1246</v>
      </c>
      <c r="X73" s="29" t="s">
        <v>1246</v>
      </c>
    </row>
    <row r="74" spans="1:24" s="35" customFormat="1" ht="12.75">
      <c r="A74" s="18" t="s">
        <v>1598</v>
      </c>
      <c r="B74" s="2">
        <v>235</v>
      </c>
      <c r="C74" s="10">
        <v>170</v>
      </c>
      <c r="D74" s="32">
        <f>C74/B74*100</f>
        <v>72.3404255319149</v>
      </c>
      <c r="E74" s="6" t="s">
        <v>1238</v>
      </c>
      <c r="F74" s="6">
        <v>0</v>
      </c>
      <c r="G74" s="6" t="s">
        <v>1236</v>
      </c>
      <c r="H74" s="6" t="s">
        <v>1600</v>
      </c>
      <c r="I74" s="6" t="s">
        <v>1601</v>
      </c>
      <c r="J74" s="2" t="s">
        <v>1599</v>
      </c>
      <c r="K74" s="2">
        <v>65</v>
      </c>
      <c r="L74" s="2" t="s">
        <v>1602</v>
      </c>
      <c r="M74" s="2" t="s">
        <v>1603</v>
      </c>
      <c r="N74" s="2">
        <v>360</v>
      </c>
      <c r="O74" s="5" t="s">
        <v>1192</v>
      </c>
      <c r="P74" s="15" t="s">
        <v>1598</v>
      </c>
      <c r="Q74" s="5"/>
      <c r="R74" s="5"/>
      <c r="S74" s="5"/>
      <c r="T74" s="5"/>
      <c r="U74" s="5"/>
      <c r="V74" s="5"/>
      <c r="W74" s="29" t="s">
        <v>1265</v>
      </c>
      <c r="X74" s="29" t="s">
        <v>1265</v>
      </c>
    </row>
    <row r="75" spans="1:24" s="35" customFormat="1" ht="12.75">
      <c r="A75" s="20" t="s">
        <v>2060</v>
      </c>
      <c r="B75" s="2">
        <v>372</v>
      </c>
      <c r="C75" s="10">
        <v>167</v>
      </c>
      <c r="D75" s="32">
        <f>C75/B75*100</f>
        <v>44.89247311827957</v>
      </c>
      <c r="E75" s="6" t="s">
        <v>1204</v>
      </c>
      <c r="F75" s="6">
        <v>0</v>
      </c>
      <c r="G75" s="6" t="s">
        <v>1237</v>
      </c>
      <c r="H75" s="6" t="s">
        <v>2055</v>
      </c>
      <c r="I75" s="6" t="s">
        <v>2056</v>
      </c>
      <c r="J75" s="2" t="s">
        <v>2059</v>
      </c>
      <c r="K75" s="1">
        <v>205</v>
      </c>
      <c r="L75" s="1" t="s">
        <v>2057</v>
      </c>
      <c r="M75" s="1" t="s">
        <v>2058</v>
      </c>
      <c r="N75" s="2">
        <v>267</v>
      </c>
      <c r="O75" s="5" t="s">
        <v>1192</v>
      </c>
      <c r="P75" s="5" t="s">
        <v>1265</v>
      </c>
      <c r="Q75" s="5" t="s">
        <v>1334</v>
      </c>
      <c r="R75" s="5" t="s">
        <v>2061</v>
      </c>
      <c r="S75" s="5"/>
      <c r="T75" s="5"/>
      <c r="U75" s="5"/>
      <c r="V75" s="5"/>
      <c r="W75" s="29" t="s">
        <v>1334</v>
      </c>
      <c r="X75" s="29" t="s">
        <v>1334</v>
      </c>
    </row>
    <row r="76" spans="1:24" ht="12.75">
      <c r="A76" s="47" t="s">
        <v>514</v>
      </c>
      <c r="B76" s="2">
        <v>493</v>
      </c>
      <c r="C76" s="2">
        <v>167</v>
      </c>
      <c r="D76" s="32">
        <f>PRODUCT(C76/B76*100)</f>
        <v>33.874239350912774</v>
      </c>
      <c r="E76" s="68" t="s">
        <v>1205</v>
      </c>
      <c r="F76" s="67">
        <v>0</v>
      </c>
      <c r="G76" s="68" t="s">
        <v>1237</v>
      </c>
      <c r="H76" s="67" t="s">
        <v>661</v>
      </c>
      <c r="I76" s="67" t="s">
        <v>662</v>
      </c>
      <c r="J76" s="2" t="s">
        <v>515</v>
      </c>
      <c r="K76" s="1">
        <v>326</v>
      </c>
      <c r="L76" s="1" t="s">
        <v>663</v>
      </c>
      <c r="M76" s="1" t="s">
        <v>664</v>
      </c>
      <c r="N76" s="2">
        <v>185</v>
      </c>
      <c r="O76" s="5" t="s">
        <v>1192</v>
      </c>
      <c r="P76" s="5"/>
      <c r="Q76" s="5" t="s">
        <v>1195</v>
      </c>
      <c r="R76" s="5"/>
      <c r="S76" s="5"/>
      <c r="T76" s="5" t="s">
        <v>854</v>
      </c>
      <c r="U76" s="5"/>
      <c r="V76" s="5"/>
      <c r="W76" s="29" t="s">
        <v>1195</v>
      </c>
      <c r="X76" s="29" t="s">
        <v>1195</v>
      </c>
    </row>
    <row r="77" spans="1:24" ht="12.75">
      <c r="A77" s="19" t="s">
        <v>1337</v>
      </c>
      <c r="B77" s="2">
        <v>319</v>
      </c>
      <c r="C77" s="10">
        <v>164</v>
      </c>
      <c r="D77" s="32">
        <f>C77/B77*100</f>
        <v>51.410658307210035</v>
      </c>
      <c r="E77" s="6" t="s">
        <v>1203</v>
      </c>
      <c r="F77" s="6">
        <v>0</v>
      </c>
      <c r="G77" s="6" t="s">
        <v>1236</v>
      </c>
      <c r="H77" s="6" t="s">
        <v>2214</v>
      </c>
      <c r="I77" s="6" t="s">
        <v>2215</v>
      </c>
      <c r="J77" s="2" t="s">
        <v>2211</v>
      </c>
      <c r="K77" s="1">
        <v>155</v>
      </c>
      <c r="L77" s="1" t="s">
        <v>2212</v>
      </c>
      <c r="M77" s="1" t="s">
        <v>2213</v>
      </c>
      <c r="N77" s="2">
        <v>303</v>
      </c>
      <c r="O77" s="5" t="s">
        <v>1192</v>
      </c>
      <c r="P77" s="15" t="s">
        <v>1790</v>
      </c>
      <c r="Q77" s="5" t="s">
        <v>1339</v>
      </c>
      <c r="R77" s="5"/>
      <c r="S77" s="5"/>
      <c r="T77" s="5"/>
      <c r="U77" s="5"/>
      <c r="V77" s="5"/>
      <c r="W77" s="29" t="s">
        <v>1336</v>
      </c>
      <c r="X77" s="29" t="s">
        <v>1336</v>
      </c>
    </row>
    <row r="78" spans="1:24" ht="12.75">
      <c r="A78" s="20" t="s">
        <v>2341</v>
      </c>
      <c r="B78" s="2">
        <v>398</v>
      </c>
      <c r="C78" s="10">
        <v>162</v>
      </c>
      <c r="D78" s="32">
        <f>C78/B78*100</f>
        <v>40.7035175879397</v>
      </c>
      <c r="E78" s="6" t="s">
        <v>1204</v>
      </c>
      <c r="F78" s="6">
        <v>0</v>
      </c>
      <c r="G78" s="6" t="s">
        <v>1237</v>
      </c>
      <c r="H78" s="6" t="s">
        <v>2027</v>
      </c>
      <c r="I78" s="6" t="s">
        <v>2028</v>
      </c>
      <c r="J78" s="2" t="s">
        <v>2030</v>
      </c>
      <c r="K78" s="1">
        <v>236</v>
      </c>
      <c r="L78" s="5" t="s">
        <v>2027</v>
      </c>
      <c r="M78" s="1" t="s">
        <v>2029</v>
      </c>
      <c r="N78" s="2">
        <v>251</v>
      </c>
      <c r="O78" s="5" t="s">
        <v>1192</v>
      </c>
      <c r="P78" s="5" t="s">
        <v>1265</v>
      </c>
      <c r="Q78" s="5"/>
      <c r="R78" s="15" t="s">
        <v>2031</v>
      </c>
      <c r="S78" s="5"/>
      <c r="T78" s="5"/>
      <c r="U78" s="5"/>
      <c r="V78" s="5"/>
      <c r="W78" s="29" t="s">
        <v>1265</v>
      </c>
      <c r="X78" s="29" t="s">
        <v>1265</v>
      </c>
    </row>
    <row r="79" spans="1:24" s="35" customFormat="1" ht="12.75">
      <c r="A79" s="19" t="s">
        <v>1822</v>
      </c>
      <c r="B79" s="2">
        <v>273</v>
      </c>
      <c r="C79" s="10">
        <v>155</v>
      </c>
      <c r="D79" s="32">
        <f>C79/B79*100</f>
        <v>56.776556776556774</v>
      </c>
      <c r="E79" s="6" t="s">
        <v>1203</v>
      </c>
      <c r="F79" s="6">
        <v>0</v>
      </c>
      <c r="G79" s="6" t="s">
        <v>1236</v>
      </c>
      <c r="H79" s="6" t="s">
        <v>2045</v>
      </c>
      <c r="I79" s="6" t="s">
        <v>2046</v>
      </c>
      <c r="J79" s="2" t="s">
        <v>2049</v>
      </c>
      <c r="K79" s="1">
        <v>118</v>
      </c>
      <c r="L79" s="1" t="s">
        <v>2047</v>
      </c>
      <c r="M79" s="1" t="s">
        <v>2048</v>
      </c>
      <c r="N79" s="2">
        <v>271</v>
      </c>
      <c r="O79" s="5" t="s">
        <v>1192</v>
      </c>
      <c r="P79" s="5" t="s">
        <v>1265</v>
      </c>
      <c r="Q79" s="5" t="s">
        <v>1223</v>
      </c>
      <c r="R79" s="5"/>
      <c r="S79" s="5"/>
      <c r="T79" s="5"/>
      <c r="U79" s="5"/>
      <c r="V79" s="5"/>
      <c r="W79" s="29" t="s">
        <v>1340</v>
      </c>
      <c r="X79" s="29" t="s">
        <v>2038</v>
      </c>
    </row>
    <row r="80" spans="1:24" s="35" customFormat="1" ht="12.75">
      <c r="A80" s="18" t="s">
        <v>374</v>
      </c>
      <c r="B80" s="2">
        <v>188</v>
      </c>
      <c r="C80" s="10">
        <v>153</v>
      </c>
      <c r="D80" s="32">
        <f>C80/B80*100</f>
        <v>81.38297872340425</v>
      </c>
      <c r="E80" s="6" t="s">
        <v>1238</v>
      </c>
      <c r="F80" s="6">
        <v>0</v>
      </c>
      <c r="G80" s="6" t="s">
        <v>1236</v>
      </c>
      <c r="H80" s="6" t="s">
        <v>377</v>
      </c>
      <c r="I80" s="6" t="s">
        <v>378</v>
      </c>
      <c r="J80" s="2" t="s">
        <v>375</v>
      </c>
      <c r="K80" s="2">
        <v>35</v>
      </c>
      <c r="L80" s="2" t="s">
        <v>379</v>
      </c>
      <c r="M80" s="2" t="s">
        <v>1821</v>
      </c>
      <c r="N80" s="2">
        <v>347</v>
      </c>
      <c r="O80" s="5" t="s">
        <v>1192</v>
      </c>
      <c r="P80" s="5" t="s">
        <v>376</v>
      </c>
      <c r="Q80" s="5"/>
      <c r="R80" s="6"/>
      <c r="S80" s="6"/>
      <c r="T80" s="6"/>
      <c r="U80" s="6"/>
      <c r="V80" s="6"/>
      <c r="W80" s="34" t="s">
        <v>1321</v>
      </c>
      <c r="X80" s="34" t="s">
        <v>1192</v>
      </c>
    </row>
    <row r="81" spans="1:24" ht="12.75">
      <c r="A81" s="28" t="s">
        <v>1677</v>
      </c>
      <c r="B81" s="2">
        <v>409</v>
      </c>
      <c r="C81" s="10">
        <v>150</v>
      </c>
      <c r="D81" s="32">
        <f>C81/B81*100</f>
        <v>36.674816625916876</v>
      </c>
      <c r="E81" s="6" t="s">
        <v>1205</v>
      </c>
      <c r="F81" s="6">
        <v>0</v>
      </c>
      <c r="G81" s="6" t="s">
        <v>1237</v>
      </c>
      <c r="H81" s="6" t="s">
        <v>1672</v>
      </c>
      <c r="I81" s="6" t="s">
        <v>1673</v>
      </c>
      <c r="J81" s="2" t="s">
        <v>1676</v>
      </c>
      <c r="K81" s="1">
        <v>259</v>
      </c>
      <c r="L81" s="1" t="s">
        <v>1674</v>
      </c>
      <c r="M81" s="1" t="s">
        <v>1675</v>
      </c>
      <c r="N81" s="2">
        <v>98</v>
      </c>
      <c r="O81" s="5" t="s">
        <v>1192</v>
      </c>
      <c r="P81" s="5"/>
      <c r="Q81" s="5"/>
      <c r="R81" s="5" t="s">
        <v>1241</v>
      </c>
      <c r="S81" s="5" t="s">
        <v>1677</v>
      </c>
      <c r="T81" s="5"/>
      <c r="U81" s="5"/>
      <c r="V81" s="5"/>
      <c r="W81" s="29" t="s">
        <v>1241</v>
      </c>
      <c r="X81" s="29" t="s">
        <v>1241</v>
      </c>
    </row>
    <row r="82" spans="1:24" ht="12.75">
      <c r="A82" s="28" t="s">
        <v>2010</v>
      </c>
      <c r="B82" s="2">
        <v>434</v>
      </c>
      <c r="C82" s="10">
        <v>150</v>
      </c>
      <c r="D82" s="32">
        <f>C82/B82*100</f>
        <v>34.56221198156682</v>
      </c>
      <c r="E82" s="6" t="s">
        <v>1205</v>
      </c>
      <c r="F82" s="6">
        <v>0</v>
      </c>
      <c r="G82" s="6" t="s">
        <v>1237</v>
      </c>
      <c r="H82" s="6" t="s">
        <v>2011</v>
      </c>
      <c r="I82" s="6" t="s">
        <v>2012</v>
      </c>
      <c r="J82" s="2" t="s">
        <v>2015</v>
      </c>
      <c r="K82" s="1">
        <v>284</v>
      </c>
      <c r="L82" s="1" t="s">
        <v>2013</v>
      </c>
      <c r="M82" s="1" t="s">
        <v>2014</v>
      </c>
      <c r="N82" s="2">
        <v>241</v>
      </c>
      <c r="O82" s="5" t="s">
        <v>1192</v>
      </c>
      <c r="P82" s="5" t="s">
        <v>1265</v>
      </c>
      <c r="Q82" s="5"/>
      <c r="R82" s="5"/>
      <c r="S82" s="5" t="s">
        <v>2010</v>
      </c>
      <c r="T82" s="5"/>
      <c r="U82" s="5"/>
      <c r="V82" s="5"/>
      <c r="W82" s="29" t="s">
        <v>1265</v>
      </c>
      <c r="X82" s="29" t="s">
        <v>1265</v>
      </c>
    </row>
    <row r="83" spans="1:24" ht="12.75">
      <c r="A83" s="21" t="s">
        <v>2330</v>
      </c>
      <c r="B83" s="2">
        <v>493</v>
      </c>
      <c r="C83" s="10">
        <v>149</v>
      </c>
      <c r="D83" s="32">
        <f>C83/B83*100</f>
        <v>30.223123732251523</v>
      </c>
      <c r="E83" s="6" t="s">
        <v>1205</v>
      </c>
      <c r="F83" s="6">
        <v>0</v>
      </c>
      <c r="G83" s="6" t="s">
        <v>1237</v>
      </c>
      <c r="H83" s="6" t="s">
        <v>2299</v>
      </c>
      <c r="I83" s="6" t="s">
        <v>2314</v>
      </c>
      <c r="J83" s="2" t="s">
        <v>2329</v>
      </c>
      <c r="K83" s="1">
        <v>344</v>
      </c>
      <c r="L83" s="1" t="s">
        <v>2315</v>
      </c>
      <c r="M83" s="1" t="s">
        <v>2316</v>
      </c>
      <c r="N83" s="2">
        <v>140</v>
      </c>
      <c r="O83" s="5" t="s">
        <v>1192</v>
      </c>
      <c r="P83" s="5"/>
      <c r="Q83" s="5" t="s">
        <v>1193</v>
      </c>
      <c r="R83" s="5" t="s">
        <v>1218</v>
      </c>
      <c r="S83" s="5" t="s">
        <v>2330</v>
      </c>
      <c r="T83" s="5"/>
      <c r="U83" s="5"/>
      <c r="V83" s="5"/>
      <c r="W83" s="29" t="s">
        <v>1218</v>
      </c>
      <c r="X83" s="29" t="s">
        <v>1218</v>
      </c>
    </row>
    <row r="84" spans="1:24" ht="12.75">
      <c r="A84" s="20" t="s">
        <v>1665</v>
      </c>
      <c r="B84" s="2">
        <v>355</v>
      </c>
      <c r="C84" s="10">
        <v>148</v>
      </c>
      <c r="D84" s="32">
        <f>C84/B84*100</f>
        <v>41.690140845070424</v>
      </c>
      <c r="E84" s="6" t="s">
        <v>1204</v>
      </c>
      <c r="F84" s="6">
        <v>0</v>
      </c>
      <c r="G84" s="6" t="s">
        <v>1237</v>
      </c>
      <c r="H84" s="6" t="s">
        <v>2252</v>
      </c>
      <c r="I84" s="6" t="s">
        <v>2253</v>
      </c>
      <c r="J84" s="2" t="s">
        <v>2256</v>
      </c>
      <c r="K84" s="1">
        <v>207</v>
      </c>
      <c r="L84" s="1" t="s">
        <v>2254</v>
      </c>
      <c r="M84" s="1" t="s">
        <v>2255</v>
      </c>
      <c r="N84" s="2">
        <v>222</v>
      </c>
      <c r="O84" s="5" t="s">
        <v>1192</v>
      </c>
      <c r="P84" s="5"/>
      <c r="Q84" s="5" t="s">
        <v>1320</v>
      </c>
      <c r="R84" s="5" t="s">
        <v>2257</v>
      </c>
      <c r="S84" s="5"/>
      <c r="T84" s="5"/>
      <c r="U84" s="5"/>
      <c r="V84" s="5"/>
      <c r="W84" s="29" t="s">
        <v>1320</v>
      </c>
      <c r="X84" s="29" t="s">
        <v>1320</v>
      </c>
    </row>
    <row r="85" spans="1:24" ht="12.75">
      <c r="A85" s="19" t="s">
        <v>272</v>
      </c>
      <c r="B85" s="2">
        <v>231</v>
      </c>
      <c r="C85" s="10">
        <v>147</v>
      </c>
      <c r="D85" s="32">
        <f>C85/B85*100</f>
        <v>63.63636363636363</v>
      </c>
      <c r="E85" s="6" t="s">
        <v>1203</v>
      </c>
      <c r="F85" s="6">
        <v>0</v>
      </c>
      <c r="G85" s="6" t="s">
        <v>1236</v>
      </c>
      <c r="H85" s="6" t="s">
        <v>1588</v>
      </c>
      <c r="I85" s="6" t="s">
        <v>1589</v>
      </c>
      <c r="J85" s="2" t="s">
        <v>1592</v>
      </c>
      <c r="K85" s="2">
        <v>84</v>
      </c>
      <c r="L85" s="2" t="s">
        <v>1590</v>
      </c>
      <c r="M85" s="2" t="s">
        <v>1591</v>
      </c>
      <c r="N85" s="2">
        <v>352</v>
      </c>
      <c r="O85" s="5" t="s">
        <v>1192</v>
      </c>
      <c r="P85" s="6" t="s">
        <v>1332</v>
      </c>
      <c r="Q85" s="6" t="s">
        <v>1514</v>
      </c>
      <c r="R85" s="6"/>
      <c r="S85" s="6"/>
      <c r="T85" s="6"/>
      <c r="U85" s="6"/>
      <c r="V85" s="6"/>
      <c r="W85" s="34" t="s">
        <v>1332</v>
      </c>
      <c r="X85" s="34" t="s">
        <v>1332</v>
      </c>
    </row>
    <row r="86" spans="1:24" ht="12.75">
      <c r="A86" s="22" t="s">
        <v>499</v>
      </c>
      <c r="B86" s="2">
        <v>661</v>
      </c>
      <c r="C86" s="10">
        <v>145</v>
      </c>
      <c r="D86" s="32">
        <f>C86/B86*100</f>
        <v>21.936459909228443</v>
      </c>
      <c r="E86" s="6" t="s">
        <v>1206</v>
      </c>
      <c r="F86" s="6">
        <v>1</v>
      </c>
      <c r="G86" s="6" t="s">
        <v>1236</v>
      </c>
      <c r="H86" s="6" t="s">
        <v>1667</v>
      </c>
      <c r="I86" s="6" t="s">
        <v>1668</v>
      </c>
      <c r="J86" s="2" t="s">
        <v>1670</v>
      </c>
      <c r="K86" s="1">
        <v>516</v>
      </c>
      <c r="L86" s="1" t="s">
        <v>1669</v>
      </c>
      <c r="M86" s="1" t="s">
        <v>1662</v>
      </c>
      <c r="N86" s="2">
        <v>97</v>
      </c>
      <c r="O86" s="5" t="s">
        <v>1192</v>
      </c>
      <c r="P86" s="5"/>
      <c r="Q86" s="5"/>
      <c r="R86" s="5" t="s">
        <v>1241</v>
      </c>
      <c r="S86" s="5"/>
      <c r="T86" s="5" t="s">
        <v>882</v>
      </c>
      <c r="U86" s="5"/>
      <c r="V86" s="5"/>
      <c r="W86" s="29" t="s">
        <v>1241</v>
      </c>
      <c r="X86" s="29" t="s">
        <v>1241</v>
      </c>
    </row>
    <row r="87" spans="1:24" ht="12.75">
      <c r="A87" s="20" t="s">
        <v>458</v>
      </c>
      <c r="B87" s="2">
        <v>375</v>
      </c>
      <c r="C87" s="10">
        <v>143</v>
      </c>
      <c r="D87" s="32">
        <f>C87/B87*100</f>
        <v>38.13333333333333</v>
      </c>
      <c r="E87" s="6" t="s">
        <v>1204</v>
      </c>
      <c r="F87" s="6">
        <v>0</v>
      </c>
      <c r="G87" s="6" t="s">
        <v>1237</v>
      </c>
      <c r="H87" s="6" t="s">
        <v>461</v>
      </c>
      <c r="I87" s="6" t="s">
        <v>462</v>
      </c>
      <c r="J87" s="2" t="s">
        <v>459</v>
      </c>
      <c r="K87" s="1">
        <v>232</v>
      </c>
      <c r="L87" s="1" t="s">
        <v>463</v>
      </c>
      <c r="M87" s="1" t="s">
        <v>464</v>
      </c>
      <c r="N87" s="2">
        <v>164</v>
      </c>
      <c r="O87" s="5" t="s">
        <v>1192</v>
      </c>
      <c r="P87" s="5"/>
      <c r="Q87" s="5" t="s">
        <v>1193</v>
      </c>
      <c r="R87" s="5" t="s">
        <v>460</v>
      </c>
      <c r="S87" s="5"/>
      <c r="T87" s="5"/>
      <c r="U87" s="5"/>
      <c r="V87" s="5"/>
      <c r="W87" s="109" t="s">
        <v>1270</v>
      </c>
      <c r="X87" s="109" t="s">
        <v>1270</v>
      </c>
    </row>
    <row r="88" spans="1:24" ht="12.75">
      <c r="A88" s="21" t="s">
        <v>1635</v>
      </c>
      <c r="B88" s="2">
        <v>477</v>
      </c>
      <c r="C88" s="10">
        <v>142</v>
      </c>
      <c r="D88" s="32">
        <f>C88/B88*100</f>
        <v>29.769392033542978</v>
      </c>
      <c r="E88" s="6" t="s">
        <v>1205</v>
      </c>
      <c r="F88" s="6">
        <v>0</v>
      </c>
      <c r="G88" s="6" t="s">
        <v>1237</v>
      </c>
      <c r="H88" s="6" t="s">
        <v>1631</v>
      </c>
      <c r="I88" s="6" t="s">
        <v>1632</v>
      </c>
      <c r="J88" s="2" t="s">
        <v>1636</v>
      </c>
      <c r="K88" s="2">
        <v>335</v>
      </c>
      <c r="L88" s="2" t="s">
        <v>1633</v>
      </c>
      <c r="M88" s="2" t="s">
        <v>1634</v>
      </c>
      <c r="N88" s="2">
        <v>61</v>
      </c>
      <c r="O88" s="5" t="s">
        <v>1192</v>
      </c>
      <c r="P88" s="5"/>
      <c r="Q88" s="5"/>
      <c r="R88" s="5" t="s">
        <v>1194</v>
      </c>
      <c r="S88" s="6" t="s">
        <v>1635</v>
      </c>
      <c r="T88" s="6"/>
      <c r="U88" s="6"/>
      <c r="V88" s="6"/>
      <c r="W88" s="29" t="s">
        <v>1243</v>
      </c>
      <c r="X88" s="29" t="s">
        <v>1243</v>
      </c>
    </row>
    <row r="89" spans="1:24" ht="12.75">
      <c r="A89" s="19" t="s">
        <v>2227</v>
      </c>
      <c r="B89" s="2">
        <v>272</v>
      </c>
      <c r="C89" s="10">
        <v>139</v>
      </c>
      <c r="D89" s="32">
        <f>C89/B89*100</f>
        <v>51.10294117647059</v>
      </c>
      <c r="E89" s="6" t="s">
        <v>1203</v>
      </c>
      <c r="F89" s="6">
        <v>0</v>
      </c>
      <c r="G89" s="6" t="s">
        <v>1236</v>
      </c>
      <c r="H89" s="6" t="s">
        <v>2216</v>
      </c>
      <c r="I89" s="6" t="s">
        <v>2217</v>
      </c>
      <c r="J89" s="2" t="s">
        <v>2226</v>
      </c>
      <c r="K89" s="1">
        <v>133</v>
      </c>
      <c r="L89" s="1" t="s">
        <v>2218</v>
      </c>
      <c r="M89" s="1" t="s">
        <v>2219</v>
      </c>
      <c r="N89" s="2">
        <v>305</v>
      </c>
      <c r="O89" s="5" t="s">
        <v>1192</v>
      </c>
      <c r="P89" s="15" t="s">
        <v>1790</v>
      </c>
      <c r="Q89" s="5" t="s">
        <v>1341</v>
      </c>
      <c r="R89" s="5"/>
      <c r="S89" s="5"/>
      <c r="T89" s="5"/>
      <c r="U89" s="5"/>
      <c r="V89" s="5"/>
      <c r="W89" s="34" t="s">
        <v>1790</v>
      </c>
      <c r="X89" s="34" t="s">
        <v>1790</v>
      </c>
    </row>
    <row r="90" spans="1:24" s="35" customFormat="1" ht="12.75">
      <c r="A90" s="22" t="s">
        <v>1619</v>
      </c>
      <c r="B90" s="2">
        <v>643</v>
      </c>
      <c r="C90" s="10">
        <v>139</v>
      </c>
      <c r="D90" s="32">
        <f>C90/B90*100</f>
        <v>21.61741835147745</v>
      </c>
      <c r="E90" s="6" t="s">
        <v>1206</v>
      </c>
      <c r="F90" s="6">
        <v>0</v>
      </c>
      <c r="G90" s="6" t="s">
        <v>1237</v>
      </c>
      <c r="H90" s="6" t="s">
        <v>1621</v>
      </c>
      <c r="I90" s="6" t="s">
        <v>1622</v>
      </c>
      <c r="J90" s="2" t="s">
        <v>1630</v>
      </c>
      <c r="K90" s="2">
        <v>504</v>
      </c>
      <c r="L90" s="1" t="s">
        <v>1623</v>
      </c>
      <c r="M90" s="1" t="s">
        <v>1568</v>
      </c>
      <c r="N90" s="2">
        <v>57</v>
      </c>
      <c r="O90" s="5" t="s">
        <v>1192</v>
      </c>
      <c r="P90" s="5"/>
      <c r="Q90" s="5"/>
      <c r="R90" s="5" t="s">
        <v>1194</v>
      </c>
      <c r="S90" s="5" t="s">
        <v>1243</v>
      </c>
      <c r="T90" s="6" t="s">
        <v>1620</v>
      </c>
      <c r="U90" s="6"/>
      <c r="V90" s="6"/>
      <c r="W90" s="29" t="s">
        <v>1243</v>
      </c>
      <c r="X90" s="29" t="s">
        <v>1243</v>
      </c>
    </row>
    <row r="91" spans="1:24" s="35" customFormat="1" ht="12.75">
      <c r="A91" s="21" t="s">
        <v>1319</v>
      </c>
      <c r="B91" s="2">
        <v>483</v>
      </c>
      <c r="C91" s="10">
        <v>138</v>
      </c>
      <c r="D91" s="32">
        <f>C91/B91*100</f>
        <v>28.57142857142857</v>
      </c>
      <c r="E91" s="6" t="s">
        <v>1205</v>
      </c>
      <c r="F91" s="6">
        <v>0</v>
      </c>
      <c r="G91" s="6" t="s">
        <v>1237</v>
      </c>
      <c r="H91" s="6" t="s">
        <v>2309</v>
      </c>
      <c r="I91" s="6" t="s">
        <v>2310</v>
      </c>
      <c r="J91" s="2" t="s">
        <v>2313</v>
      </c>
      <c r="K91" s="1">
        <v>345</v>
      </c>
      <c r="L91" s="1" t="s">
        <v>2311</v>
      </c>
      <c r="M91" s="1" t="s">
        <v>2312</v>
      </c>
      <c r="N91" s="2">
        <v>146</v>
      </c>
      <c r="O91" s="5" t="s">
        <v>1192</v>
      </c>
      <c r="P91" s="5"/>
      <c r="Q91" s="5" t="s">
        <v>1193</v>
      </c>
      <c r="R91" s="5" t="s">
        <v>1218</v>
      </c>
      <c r="S91" s="5" t="s">
        <v>1319</v>
      </c>
      <c r="T91" s="5"/>
      <c r="U91" s="5"/>
      <c r="V91" s="5"/>
      <c r="W91" s="29" t="s">
        <v>1218</v>
      </c>
      <c r="X91" s="29" t="s">
        <v>1218</v>
      </c>
    </row>
    <row r="92" spans="1:24" ht="12.75">
      <c r="A92" s="52" t="s">
        <v>530</v>
      </c>
      <c r="B92" s="2">
        <v>593</v>
      </c>
      <c r="C92" s="2">
        <v>138</v>
      </c>
      <c r="D92" s="32">
        <f>PRODUCT(C92/B92*100)</f>
        <v>23.27150084317032</v>
      </c>
      <c r="E92" s="68" t="s">
        <v>1206</v>
      </c>
      <c r="F92" s="67">
        <v>0</v>
      </c>
      <c r="G92" s="68" t="s">
        <v>1237</v>
      </c>
      <c r="H92" s="67" t="s">
        <v>792</v>
      </c>
      <c r="I92" s="67" t="s">
        <v>793</v>
      </c>
      <c r="J92" s="2" t="s">
        <v>531</v>
      </c>
      <c r="K92" s="1">
        <v>455</v>
      </c>
      <c r="L92" s="1" t="s">
        <v>721</v>
      </c>
      <c r="M92" s="1" t="s">
        <v>794</v>
      </c>
      <c r="N92" s="2">
        <v>193</v>
      </c>
      <c r="O92" s="5" t="s">
        <v>1192</v>
      </c>
      <c r="P92" s="5"/>
      <c r="Q92" s="5" t="s">
        <v>1195</v>
      </c>
      <c r="R92" s="5" t="s">
        <v>1874</v>
      </c>
      <c r="S92" s="5"/>
      <c r="T92" s="5" t="s">
        <v>895</v>
      </c>
      <c r="U92" s="5"/>
      <c r="V92" s="5"/>
      <c r="W92" s="29" t="s">
        <v>1874</v>
      </c>
      <c r="X92" s="29" t="s">
        <v>1874</v>
      </c>
    </row>
    <row r="93" spans="1:24" ht="12.75">
      <c r="A93" s="18" t="s">
        <v>380</v>
      </c>
      <c r="B93" s="2">
        <v>162</v>
      </c>
      <c r="C93" s="10">
        <v>135</v>
      </c>
      <c r="D93" s="32">
        <f>C93/B93*100</f>
        <v>83.33333333333334</v>
      </c>
      <c r="E93" s="6" t="s">
        <v>1238</v>
      </c>
      <c r="F93" s="6">
        <v>0</v>
      </c>
      <c r="G93" s="6" t="s">
        <v>1236</v>
      </c>
      <c r="H93" s="6" t="s">
        <v>382</v>
      </c>
      <c r="I93" s="6" t="s">
        <v>383</v>
      </c>
      <c r="J93" s="2" t="s">
        <v>381</v>
      </c>
      <c r="K93" s="2">
        <v>27</v>
      </c>
      <c r="L93" s="2" t="s">
        <v>384</v>
      </c>
      <c r="M93" s="2" t="s">
        <v>385</v>
      </c>
      <c r="N93" s="2">
        <v>346</v>
      </c>
      <c r="O93" s="5" t="s">
        <v>1192</v>
      </c>
      <c r="P93" s="5" t="s">
        <v>380</v>
      </c>
      <c r="Q93" s="5"/>
      <c r="R93" s="6"/>
      <c r="S93" s="6"/>
      <c r="T93" s="6"/>
      <c r="U93" s="6"/>
      <c r="V93" s="6"/>
      <c r="W93" s="34" t="s">
        <v>376</v>
      </c>
      <c r="X93" s="34" t="s">
        <v>1192</v>
      </c>
    </row>
    <row r="94" spans="1:24" ht="12.75">
      <c r="A94" s="47" t="s">
        <v>343</v>
      </c>
      <c r="B94" s="74">
        <v>449</v>
      </c>
      <c r="C94" s="1">
        <v>134</v>
      </c>
      <c r="D94" s="12">
        <f>PRODUCT(C94/B94*100)</f>
        <v>29.84409799554566</v>
      </c>
      <c r="E94" s="48" t="s">
        <v>1205</v>
      </c>
      <c r="F94" s="49">
        <v>0</v>
      </c>
      <c r="G94" s="48" t="s">
        <v>1237</v>
      </c>
      <c r="H94" s="49" t="s">
        <v>725</v>
      </c>
      <c r="I94" s="49" t="s">
        <v>427</v>
      </c>
      <c r="J94" s="1" t="s">
        <v>521</v>
      </c>
      <c r="K94" s="1">
        <v>315</v>
      </c>
      <c r="L94" s="1" t="s">
        <v>726</v>
      </c>
      <c r="M94" s="1" t="s">
        <v>727</v>
      </c>
      <c r="N94" s="2">
        <v>144</v>
      </c>
      <c r="O94" s="5" t="s">
        <v>1192</v>
      </c>
      <c r="P94" s="5"/>
      <c r="Q94" s="5" t="s">
        <v>1193</v>
      </c>
      <c r="R94" s="5" t="s">
        <v>1218</v>
      </c>
      <c r="S94" s="5" t="s">
        <v>865</v>
      </c>
      <c r="T94" s="5"/>
      <c r="U94" s="5"/>
      <c r="V94" s="5"/>
      <c r="W94" s="29" t="s">
        <v>1218</v>
      </c>
      <c r="X94" s="29" t="s">
        <v>1218</v>
      </c>
    </row>
    <row r="95" spans="1:24" ht="12.75">
      <c r="A95" s="47" t="s">
        <v>522</v>
      </c>
      <c r="B95" s="2">
        <v>473</v>
      </c>
      <c r="C95" s="2">
        <v>134</v>
      </c>
      <c r="D95" s="32">
        <f>PRODUCT(C95/B95*100)</f>
        <v>28.32980972515856</v>
      </c>
      <c r="E95" s="68" t="s">
        <v>1205</v>
      </c>
      <c r="F95" s="67">
        <v>0</v>
      </c>
      <c r="G95" s="68" t="s">
        <v>1237</v>
      </c>
      <c r="H95" s="67" t="s">
        <v>355</v>
      </c>
      <c r="I95" s="67" t="s">
        <v>662</v>
      </c>
      <c r="J95" s="2" t="s">
        <v>523</v>
      </c>
      <c r="K95" s="1">
        <v>339</v>
      </c>
      <c r="L95" s="1" t="s">
        <v>665</v>
      </c>
      <c r="M95" s="1" t="s">
        <v>666</v>
      </c>
      <c r="N95" s="2">
        <v>186</v>
      </c>
      <c r="O95" s="5" t="s">
        <v>1192</v>
      </c>
      <c r="P95" s="5"/>
      <c r="Q95" s="5" t="s">
        <v>1195</v>
      </c>
      <c r="R95" s="5"/>
      <c r="S95" s="5"/>
      <c r="T95" s="5" t="s">
        <v>855</v>
      </c>
      <c r="U95" s="5"/>
      <c r="V95" s="5"/>
      <c r="W95" s="29" t="s">
        <v>1195</v>
      </c>
      <c r="X95" s="29" t="s">
        <v>1195</v>
      </c>
    </row>
    <row r="96" spans="1:24" ht="12.75">
      <c r="A96" s="21" t="s">
        <v>2234</v>
      </c>
      <c r="B96" s="2">
        <v>426</v>
      </c>
      <c r="C96" s="10">
        <v>130</v>
      </c>
      <c r="D96" s="32">
        <f>C96/B96*100</f>
        <v>30.51643192488263</v>
      </c>
      <c r="E96" s="6" t="s">
        <v>1205</v>
      </c>
      <c r="F96" s="6">
        <v>0</v>
      </c>
      <c r="G96" s="6" t="s">
        <v>1237</v>
      </c>
      <c r="H96" s="6" t="s">
        <v>2237</v>
      </c>
      <c r="I96" s="6" t="s">
        <v>2238</v>
      </c>
      <c r="J96" s="2" t="s">
        <v>2235</v>
      </c>
      <c r="K96" s="2">
        <v>296</v>
      </c>
      <c r="L96" s="2" t="s">
        <v>2239</v>
      </c>
      <c r="M96" s="2" t="s">
        <v>2240</v>
      </c>
      <c r="N96" s="2">
        <v>281</v>
      </c>
      <c r="O96" s="5" t="s">
        <v>1192</v>
      </c>
      <c r="P96" s="15" t="s">
        <v>1790</v>
      </c>
      <c r="Q96" s="6"/>
      <c r="R96" s="6"/>
      <c r="S96" s="6" t="s">
        <v>2236</v>
      </c>
      <c r="T96" s="6"/>
      <c r="U96" s="6"/>
      <c r="V96" s="6"/>
      <c r="W96" s="34" t="s">
        <v>1790</v>
      </c>
      <c r="X96" s="34" t="s">
        <v>1790</v>
      </c>
    </row>
    <row r="97" spans="1:24" ht="12.75">
      <c r="A97" s="24" t="s">
        <v>1400</v>
      </c>
      <c r="B97" s="2">
        <v>1093</v>
      </c>
      <c r="C97" s="10">
        <v>130</v>
      </c>
      <c r="D97" s="32">
        <f>C97/B97*100</f>
        <v>11.893870082342177</v>
      </c>
      <c r="E97" s="6" t="s">
        <v>1208</v>
      </c>
      <c r="F97" s="6">
        <v>1</v>
      </c>
      <c r="G97" s="6" t="s">
        <v>1237</v>
      </c>
      <c r="H97" s="6" t="s">
        <v>1387</v>
      </c>
      <c r="I97" s="6" t="s">
        <v>1388</v>
      </c>
      <c r="J97" s="2" t="s">
        <v>1399</v>
      </c>
      <c r="K97" s="1">
        <v>963</v>
      </c>
      <c r="L97" s="1" t="s">
        <v>1389</v>
      </c>
      <c r="M97" s="1" t="s">
        <v>1390</v>
      </c>
      <c r="N97" s="2">
        <v>14</v>
      </c>
      <c r="O97" s="6" t="s">
        <v>1192</v>
      </c>
      <c r="P97" s="6"/>
      <c r="Q97" s="6"/>
      <c r="R97" s="6"/>
      <c r="S97" s="6"/>
      <c r="T97" s="6" t="s">
        <v>1198</v>
      </c>
      <c r="U97" s="5"/>
      <c r="V97" s="5" t="s">
        <v>1209</v>
      </c>
      <c r="W97" s="29" t="s">
        <v>1198</v>
      </c>
      <c r="X97" s="29" t="s">
        <v>1198</v>
      </c>
    </row>
    <row r="98" spans="1:24" s="35" customFormat="1" ht="12.75">
      <c r="A98" s="19" t="s">
        <v>1764</v>
      </c>
      <c r="B98" s="2">
        <v>257</v>
      </c>
      <c r="C98" s="10">
        <v>129</v>
      </c>
      <c r="D98" s="32">
        <f>C98/B98*100</f>
        <v>50.19455252918288</v>
      </c>
      <c r="E98" s="6" t="s">
        <v>1203</v>
      </c>
      <c r="F98" s="6">
        <v>0</v>
      </c>
      <c r="G98" s="6" t="s">
        <v>1236</v>
      </c>
      <c r="H98" s="6" t="s">
        <v>1781</v>
      </c>
      <c r="I98" s="6" t="s">
        <v>1782</v>
      </c>
      <c r="J98" s="2" t="s">
        <v>1765</v>
      </c>
      <c r="K98" s="2">
        <v>128</v>
      </c>
      <c r="L98" s="2" t="s">
        <v>1783</v>
      </c>
      <c r="M98" s="2" t="s">
        <v>1784</v>
      </c>
      <c r="N98" s="2">
        <v>377</v>
      </c>
      <c r="O98" s="15" t="s">
        <v>1268</v>
      </c>
      <c r="P98" s="6"/>
      <c r="Q98" s="6" t="s">
        <v>1764</v>
      </c>
      <c r="R98" s="6"/>
      <c r="S98" s="6"/>
      <c r="T98" s="6"/>
      <c r="U98" s="6"/>
      <c r="V98" s="6"/>
      <c r="W98" s="34" t="s">
        <v>1268</v>
      </c>
      <c r="X98" s="34" t="s">
        <v>1268</v>
      </c>
    </row>
    <row r="99" spans="1:24" ht="12.75">
      <c r="A99" s="20" t="s">
        <v>1690</v>
      </c>
      <c r="B99" s="2">
        <v>329</v>
      </c>
      <c r="C99" s="10">
        <v>128</v>
      </c>
      <c r="D99" s="32">
        <f>C99/B99*100</f>
        <v>38.90577507598784</v>
      </c>
      <c r="E99" s="6" t="s">
        <v>1204</v>
      </c>
      <c r="F99" s="6">
        <v>0</v>
      </c>
      <c r="G99" s="6" t="s">
        <v>1237</v>
      </c>
      <c r="H99" s="6" t="s">
        <v>1693</v>
      </c>
      <c r="I99" s="6" t="s">
        <v>1358</v>
      </c>
      <c r="J99" s="2" t="s">
        <v>1692</v>
      </c>
      <c r="K99" s="1">
        <v>201</v>
      </c>
      <c r="L99" s="6" t="s">
        <v>1693</v>
      </c>
      <c r="M99" s="1" t="s">
        <v>1694</v>
      </c>
      <c r="N99" s="2">
        <v>110</v>
      </c>
      <c r="O99" s="5" t="s">
        <v>1192</v>
      </c>
      <c r="P99" s="5"/>
      <c r="Q99" s="5"/>
      <c r="R99" s="5" t="s">
        <v>1691</v>
      </c>
      <c r="S99" s="5"/>
      <c r="T99" s="5"/>
      <c r="U99" s="5"/>
      <c r="V99" s="5"/>
      <c r="W99" s="34" t="s">
        <v>1197</v>
      </c>
      <c r="X99" s="34" t="s">
        <v>1197</v>
      </c>
    </row>
    <row r="100" spans="1:24" ht="12.75">
      <c r="A100" s="23" t="s">
        <v>1727</v>
      </c>
      <c r="B100" s="2">
        <v>893</v>
      </c>
      <c r="C100" s="10">
        <v>128</v>
      </c>
      <c r="D100" s="32">
        <f>C100/B100*100</f>
        <v>14.33370660694289</v>
      </c>
      <c r="E100" s="6" t="s">
        <v>1207</v>
      </c>
      <c r="F100" s="6">
        <v>1</v>
      </c>
      <c r="G100" s="6" t="s">
        <v>1236</v>
      </c>
      <c r="H100" s="6" t="s">
        <v>1810</v>
      </c>
      <c r="I100" s="6" t="s">
        <v>1811</v>
      </c>
      <c r="J100" s="2" t="s">
        <v>1726</v>
      </c>
      <c r="K100" s="1">
        <v>765</v>
      </c>
      <c r="L100" s="1" t="s">
        <v>1812</v>
      </c>
      <c r="M100" s="1" t="s">
        <v>1813</v>
      </c>
      <c r="N100" s="2">
        <v>118</v>
      </c>
      <c r="O100" s="5" t="s">
        <v>1192</v>
      </c>
      <c r="P100" s="5"/>
      <c r="Q100" s="5" t="s">
        <v>1193</v>
      </c>
      <c r="R100" s="5"/>
      <c r="S100" s="5" t="s">
        <v>1723</v>
      </c>
      <c r="T100" s="5"/>
      <c r="U100" s="5" t="s">
        <v>1245</v>
      </c>
      <c r="V100" s="5"/>
      <c r="W100" s="29" t="s">
        <v>1788</v>
      </c>
      <c r="X100" s="29" t="s">
        <v>1788</v>
      </c>
    </row>
    <row r="101" spans="1:24" ht="12.75">
      <c r="A101" s="20" t="s">
        <v>227</v>
      </c>
      <c r="B101" s="2">
        <v>278</v>
      </c>
      <c r="C101" s="10">
        <v>127</v>
      </c>
      <c r="D101" s="32">
        <f>C101/B101*100</f>
        <v>45.68345323741007</v>
      </c>
      <c r="E101" s="6" t="s">
        <v>1204</v>
      </c>
      <c r="F101" s="6">
        <v>0</v>
      </c>
      <c r="G101" s="6" t="s">
        <v>1236</v>
      </c>
      <c r="H101" s="6" t="s">
        <v>229</v>
      </c>
      <c r="I101" s="6" t="s">
        <v>230</v>
      </c>
      <c r="J101" s="2" t="s">
        <v>228</v>
      </c>
      <c r="K101" s="2">
        <v>151</v>
      </c>
      <c r="L101" s="2" t="s">
        <v>231</v>
      </c>
      <c r="M101" s="2" t="s">
        <v>232</v>
      </c>
      <c r="N101" s="2">
        <v>369</v>
      </c>
      <c r="O101" s="6" t="s">
        <v>1192</v>
      </c>
      <c r="P101" s="33" t="s">
        <v>1314</v>
      </c>
      <c r="Q101" s="6"/>
      <c r="R101" s="6" t="s">
        <v>227</v>
      </c>
      <c r="S101" s="6"/>
      <c r="T101" s="6"/>
      <c r="U101" s="6"/>
      <c r="V101" s="6"/>
      <c r="W101" s="34" t="s">
        <v>1314</v>
      </c>
      <c r="X101" s="34" t="s">
        <v>1314</v>
      </c>
    </row>
    <row r="102" spans="1:24" ht="12.75">
      <c r="A102" s="21" t="s">
        <v>2071</v>
      </c>
      <c r="B102" s="2">
        <v>362</v>
      </c>
      <c r="C102" s="10">
        <v>127</v>
      </c>
      <c r="D102" s="32">
        <f>C102/B102*100</f>
        <v>35.0828729281768</v>
      </c>
      <c r="E102" s="6" t="s">
        <v>1205</v>
      </c>
      <c r="F102" s="6">
        <v>0</v>
      </c>
      <c r="G102" s="6" t="s">
        <v>1237</v>
      </c>
      <c r="H102" s="6" t="s">
        <v>1818</v>
      </c>
      <c r="I102" s="6" t="s">
        <v>2067</v>
      </c>
      <c r="J102" s="2" t="s">
        <v>2070</v>
      </c>
      <c r="K102" s="1">
        <v>235</v>
      </c>
      <c r="L102" s="1" t="s">
        <v>2068</v>
      </c>
      <c r="M102" s="1" t="s">
        <v>2069</v>
      </c>
      <c r="N102" s="2">
        <v>263</v>
      </c>
      <c r="O102" s="5" t="s">
        <v>1192</v>
      </c>
      <c r="P102" s="5" t="s">
        <v>1265</v>
      </c>
      <c r="Q102" s="5" t="s">
        <v>1317</v>
      </c>
      <c r="R102" s="5"/>
      <c r="S102" s="5" t="s">
        <v>2072</v>
      </c>
      <c r="T102" s="5"/>
      <c r="U102" s="5"/>
      <c r="V102" s="5"/>
      <c r="W102" s="29" t="s">
        <v>1317</v>
      </c>
      <c r="X102" s="29" t="s">
        <v>1317</v>
      </c>
    </row>
    <row r="103" spans="1:24" ht="12.75">
      <c r="A103" s="21" t="s">
        <v>2349</v>
      </c>
      <c r="B103" s="2">
        <v>487</v>
      </c>
      <c r="C103" s="10">
        <v>126</v>
      </c>
      <c r="D103" s="32">
        <f>C103/B103*100</f>
        <v>25.87268993839836</v>
      </c>
      <c r="E103" s="6" t="s">
        <v>1205</v>
      </c>
      <c r="F103" s="6">
        <v>0</v>
      </c>
      <c r="G103" s="6" t="s">
        <v>1237</v>
      </c>
      <c r="H103" s="6" t="s">
        <v>2345</v>
      </c>
      <c r="I103" s="6" t="s">
        <v>2346</v>
      </c>
      <c r="J103" s="2" t="s">
        <v>2348</v>
      </c>
      <c r="K103" s="1">
        <v>361</v>
      </c>
      <c r="L103" s="1" t="s">
        <v>2299</v>
      </c>
      <c r="M103" s="1" t="s">
        <v>2347</v>
      </c>
      <c r="N103" s="2">
        <v>148</v>
      </c>
      <c r="O103" s="5" t="s">
        <v>1192</v>
      </c>
      <c r="P103" s="5"/>
      <c r="Q103" s="5" t="s">
        <v>1193</v>
      </c>
      <c r="R103" s="5" t="s">
        <v>1218</v>
      </c>
      <c r="S103" s="5" t="s">
        <v>2350</v>
      </c>
      <c r="T103" s="5"/>
      <c r="U103" s="5"/>
      <c r="V103" s="5"/>
      <c r="W103" s="29" t="s">
        <v>2330</v>
      </c>
      <c r="X103" s="29" t="s">
        <v>2330</v>
      </c>
    </row>
    <row r="104" spans="1:24" ht="12.75">
      <c r="A104" s="21" t="s">
        <v>1349</v>
      </c>
      <c r="B104" s="2">
        <v>491</v>
      </c>
      <c r="C104" s="10">
        <v>126</v>
      </c>
      <c r="D104" s="32">
        <f>C104/B104*100</f>
        <v>25.661914460285136</v>
      </c>
      <c r="E104" s="6" t="s">
        <v>1205</v>
      </c>
      <c r="F104" s="6">
        <v>0</v>
      </c>
      <c r="G104" s="6" t="s">
        <v>1237</v>
      </c>
      <c r="H104" s="6" t="s">
        <v>2007</v>
      </c>
      <c r="I104" s="6" t="s">
        <v>2008</v>
      </c>
      <c r="J104" s="2" t="s">
        <v>2006</v>
      </c>
      <c r="K104" s="1">
        <v>365</v>
      </c>
      <c r="L104" s="1" t="s">
        <v>1667</v>
      </c>
      <c r="M104" s="1" t="s">
        <v>2009</v>
      </c>
      <c r="N104" s="2">
        <v>244</v>
      </c>
      <c r="O104" s="5" t="s">
        <v>1192</v>
      </c>
      <c r="P104" s="5" t="s">
        <v>1265</v>
      </c>
      <c r="Q104" s="5"/>
      <c r="R104" s="5"/>
      <c r="S104" s="5" t="s">
        <v>1350</v>
      </c>
      <c r="T104" s="5"/>
      <c r="U104" s="5"/>
      <c r="V104" s="5"/>
      <c r="W104" s="29" t="s">
        <v>1265</v>
      </c>
      <c r="X104" s="29" t="s">
        <v>1265</v>
      </c>
    </row>
    <row r="105" spans="1:24" s="35" customFormat="1" ht="12.75">
      <c r="A105" s="18" t="s">
        <v>451</v>
      </c>
      <c r="B105" s="2">
        <v>179</v>
      </c>
      <c r="C105" s="10">
        <v>125</v>
      </c>
      <c r="D105" s="32">
        <f>C105/B105*100</f>
        <v>69.83240223463687</v>
      </c>
      <c r="E105" s="6" t="s">
        <v>1238</v>
      </c>
      <c r="F105" s="6">
        <v>0</v>
      </c>
      <c r="G105" s="6" t="s">
        <v>1236</v>
      </c>
      <c r="H105" s="6" t="s">
        <v>453</v>
      </c>
      <c r="I105" s="6" t="s">
        <v>454</v>
      </c>
      <c r="J105" s="2" t="s">
        <v>457</v>
      </c>
      <c r="K105" s="2">
        <v>54</v>
      </c>
      <c r="L105" s="2" t="s">
        <v>455</v>
      </c>
      <c r="M105" s="2" t="s">
        <v>456</v>
      </c>
      <c r="N105" s="2">
        <v>364</v>
      </c>
      <c r="O105" s="5" t="s">
        <v>1192</v>
      </c>
      <c r="P105" s="5" t="s">
        <v>452</v>
      </c>
      <c r="Q105" s="5"/>
      <c r="R105" s="5"/>
      <c r="S105" s="5"/>
      <c r="T105" s="5"/>
      <c r="U105" s="5"/>
      <c r="V105" s="5"/>
      <c r="W105" s="29" t="s">
        <v>2257</v>
      </c>
      <c r="X105" s="29" t="s">
        <v>1192</v>
      </c>
    </row>
    <row r="106" spans="1:24" s="35" customFormat="1" ht="12.75">
      <c r="A106" s="47" t="s">
        <v>1999</v>
      </c>
      <c r="B106" s="2">
        <v>386</v>
      </c>
      <c r="C106" s="2">
        <v>125</v>
      </c>
      <c r="D106" s="32">
        <f>PRODUCT(C106/B106*100)</f>
        <v>32.38341968911917</v>
      </c>
      <c r="E106" s="68" t="s">
        <v>1205</v>
      </c>
      <c r="F106" s="67">
        <v>0</v>
      </c>
      <c r="G106" s="68" t="s">
        <v>1237</v>
      </c>
      <c r="H106" s="67" t="s">
        <v>2001</v>
      </c>
      <c r="I106" s="67" t="s">
        <v>1735</v>
      </c>
      <c r="J106" s="2" t="s">
        <v>2000</v>
      </c>
      <c r="K106" s="1">
        <v>261</v>
      </c>
      <c r="L106" s="49" t="s">
        <v>1461</v>
      </c>
      <c r="M106" s="1" t="s">
        <v>2002</v>
      </c>
      <c r="N106" s="2">
        <v>86</v>
      </c>
      <c r="O106" s="5" t="s">
        <v>1192</v>
      </c>
      <c r="P106" s="5"/>
      <c r="Q106" s="5"/>
      <c r="R106" s="5" t="s">
        <v>1196</v>
      </c>
      <c r="S106" s="5" t="s">
        <v>2003</v>
      </c>
      <c r="T106" s="5"/>
      <c r="U106" s="5"/>
      <c r="V106" s="5"/>
      <c r="W106" s="30" t="s">
        <v>1322</v>
      </c>
      <c r="X106" s="29" t="s">
        <v>1196</v>
      </c>
    </row>
    <row r="107" spans="1:24" ht="12.75">
      <c r="A107" s="19" t="s">
        <v>35</v>
      </c>
      <c r="B107" s="2">
        <v>244</v>
      </c>
      <c r="C107" s="10">
        <v>124</v>
      </c>
      <c r="D107" s="32">
        <f>C107/B107*100</f>
        <v>50.81967213114754</v>
      </c>
      <c r="E107" s="6" t="s">
        <v>1203</v>
      </c>
      <c r="F107" s="6">
        <v>0</v>
      </c>
      <c r="G107" s="6" t="s">
        <v>1236</v>
      </c>
      <c r="H107" s="6" t="s">
        <v>1772</v>
      </c>
      <c r="I107" s="6" t="s">
        <v>37</v>
      </c>
      <c r="J107" s="2" t="s">
        <v>40</v>
      </c>
      <c r="K107" s="1">
        <v>120</v>
      </c>
      <c r="L107" s="1" t="s">
        <v>38</v>
      </c>
      <c r="M107" s="1" t="s">
        <v>39</v>
      </c>
      <c r="N107" s="2">
        <v>235</v>
      </c>
      <c r="O107" s="5" t="s">
        <v>1192</v>
      </c>
      <c r="P107" s="5"/>
      <c r="Q107" s="5" t="s">
        <v>35</v>
      </c>
      <c r="R107" s="5"/>
      <c r="S107" s="5"/>
      <c r="T107" s="5"/>
      <c r="U107" s="5"/>
      <c r="V107" s="5"/>
      <c r="W107" s="29" t="s">
        <v>1197</v>
      </c>
      <c r="X107" s="29" t="s">
        <v>1192</v>
      </c>
    </row>
    <row r="108" spans="1:24" s="35" customFormat="1" ht="12.75">
      <c r="A108" s="20" t="s">
        <v>298</v>
      </c>
      <c r="B108" s="2">
        <v>289</v>
      </c>
      <c r="C108" s="10">
        <v>124</v>
      </c>
      <c r="D108" s="32">
        <f>C108/B108*100</f>
        <v>42.90657439446367</v>
      </c>
      <c r="E108" s="6" t="s">
        <v>1204</v>
      </c>
      <c r="F108" s="6">
        <v>0</v>
      </c>
      <c r="G108" s="6" t="s">
        <v>1236</v>
      </c>
      <c r="H108" s="6" t="s">
        <v>300</v>
      </c>
      <c r="I108" s="6" t="s">
        <v>301</v>
      </c>
      <c r="J108" s="2" t="s">
        <v>222</v>
      </c>
      <c r="K108" s="2">
        <v>165</v>
      </c>
      <c r="L108" s="2" t="s">
        <v>302</v>
      </c>
      <c r="M108" s="2" t="s">
        <v>2215</v>
      </c>
      <c r="N108" s="2">
        <v>265</v>
      </c>
      <c r="O108" s="5" t="s">
        <v>1192</v>
      </c>
      <c r="P108" s="5" t="s">
        <v>1265</v>
      </c>
      <c r="Q108" s="5" t="s">
        <v>1317</v>
      </c>
      <c r="R108" s="6" t="s">
        <v>299</v>
      </c>
      <c r="S108" s="6"/>
      <c r="T108" s="6"/>
      <c r="U108" s="6"/>
      <c r="V108" s="6"/>
      <c r="W108" s="34" t="s">
        <v>1317</v>
      </c>
      <c r="X108" s="34" t="s">
        <v>1317</v>
      </c>
    </row>
    <row r="109" spans="1:24" ht="12.75">
      <c r="A109" s="23" t="s">
        <v>1250</v>
      </c>
      <c r="B109" s="2">
        <v>753</v>
      </c>
      <c r="C109" s="10">
        <v>124</v>
      </c>
      <c r="D109" s="32">
        <f>C109/B109*100</f>
        <v>16.46746347941567</v>
      </c>
      <c r="E109" s="6" t="s">
        <v>1207</v>
      </c>
      <c r="F109" s="6">
        <v>1</v>
      </c>
      <c r="G109" s="6" t="s">
        <v>1236</v>
      </c>
      <c r="H109" s="6" t="s">
        <v>1859</v>
      </c>
      <c r="I109" s="6" t="s">
        <v>1860</v>
      </c>
      <c r="J109" s="2" t="s">
        <v>1863</v>
      </c>
      <c r="K109" s="1">
        <v>629</v>
      </c>
      <c r="L109" s="1" t="s">
        <v>1861</v>
      </c>
      <c r="M109" s="1" t="s">
        <v>1862</v>
      </c>
      <c r="N109" s="2">
        <v>182</v>
      </c>
      <c r="O109" s="5" t="s">
        <v>1192</v>
      </c>
      <c r="P109" s="5"/>
      <c r="Q109" s="5" t="s">
        <v>1195</v>
      </c>
      <c r="R109" s="5"/>
      <c r="S109" s="5"/>
      <c r="T109" s="5"/>
      <c r="U109" s="5" t="s">
        <v>1251</v>
      </c>
      <c r="V109" s="5"/>
      <c r="W109" s="29" t="s">
        <v>1195</v>
      </c>
      <c r="X109" s="29" t="s">
        <v>1195</v>
      </c>
    </row>
    <row r="110" spans="1:24" s="35" customFormat="1" ht="12.75">
      <c r="A110" s="21" t="s">
        <v>1281</v>
      </c>
      <c r="B110" s="2">
        <v>338</v>
      </c>
      <c r="C110" s="10">
        <v>123</v>
      </c>
      <c r="D110" s="32">
        <f>C110/B110*100</f>
        <v>36.3905325443787</v>
      </c>
      <c r="E110" s="6" t="s">
        <v>1205</v>
      </c>
      <c r="F110" s="6">
        <v>0</v>
      </c>
      <c r="G110" s="6" t="s">
        <v>1237</v>
      </c>
      <c r="H110" s="6" t="s">
        <v>2068</v>
      </c>
      <c r="I110" s="6" t="s">
        <v>2301</v>
      </c>
      <c r="J110" s="2" t="s">
        <v>2300</v>
      </c>
      <c r="K110" s="1">
        <v>215</v>
      </c>
      <c r="L110" s="1" t="s">
        <v>1820</v>
      </c>
      <c r="M110" s="1" t="s">
        <v>2302</v>
      </c>
      <c r="N110" s="2">
        <v>125</v>
      </c>
      <c r="O110" s="5" t="s">
        <v>1192</v>
      </c>
      <c r="P110" s="5"/>
      <c r="Q110" s="5" t="s">
        <v>1193</v>
      </c>
      <c r="R110" s="5" t="s">
        <v>1279</v>
      </c>
      <c r="S110" s="5" t="s">
        <v>1282</v>
      </c>
      <c r="T110" s="5"/>
      <c r="U110" s="5"/>
      <c r="V110" s="5"/>
      <c r="W110" s="29" t="s">
        <v>2290</v>
      </c>
      <c r="X110" s="29" t="s">
        <v>1789</v>
      </c>
    </row>
    <row r="111" spans="1:24" ht="12.75">
      <c r="A111" s="36" t="s">
        <v>1318</v>
      </c>
      <c r="B111" s="2">
        <v>635</v>
      </c>
      <c r="C111" s="10">
        <v>123</v>
      </c>
      <c r="D111" s="32">
        <f>C111/B111*100</f>
        <v>19.37007874015748</v>
      </c>
      <c r="E111" s="6" t="s">
        <v>1206</v>
      </c>
      <c r="F111" s="6">
        <v>0</v>
      </c>
      <c r="G111" s="6" t="s">
        <v>1237</v>
      </c>
      <c r="H111" s="6" t="s">
        <v>2099</v>
      </c>
      <c r="I111" s="6" t="s">
        <v>2100</v>
      </c>
      <c r="J111" s="2" t="s">
        <v>2103</v>
      </c>
      <c r="K111" s="1">
        <v>512</v>
      </c>
      <c r="L111" s="1" t="s">
        <v>2101</v>
      </c>
      <c r="M111" s="1" t="s">
        <v>2102</v>
      </c>
      <c r="N111" s="2">
        <v>205</v>
      </c>
      <c r="O111" s="5" t="s">
        <v>1192</v>
      </c>
      <c r="P111" s="5"/>
      <c r="Q111" s="5" t="s">
        <v>1240</v>
      </c>
      <c r="R111" s="5"/>
      <c r="S111" s="5"/>
      <c r="T111" s="5" t="s">
        <v>1318</v>
      </c>
      <c r="U111" s="5"/>
      <c r="V111" s="5"/>
      <c r="W111" s="29" t="s">
        <v>1240</v>
      </c>
      <c r="X111" s="29" t="s">
        <v>1240</v>
      </c>
    </row>
    <row r="112" spans="1:24" ht="12.75">
      <c r="A112" s="19" t="s">
        <v>409</v>
      </c>
      <c r="B112" s="2">
        <v>235</v>
      </c>
      <c r="C112" s="10">
        <v>121</v>
      </c>
      <c r="D112" s="32">
        <f>C112/B112*100</f>
        <v>51.48936170212765</v>
      </c>
      <c r="E112" s="6" t="s">
        <v>1203</v>
      </c>
      <c r="F112" s="6">
        <v>0</v>
      </c>
      <c r="G112" s="6" t="s">
        <v>1236</v>
      </c>
      <c r="H112" s="6" t="s">
        <v>411</v>
      </c>
      <c r="I112" s="6" t="s">
        <v>412</v>
      </c>
      <c r="J112" s="2" t="s">
        <v>410</v>
      </c>
      <c r="K112" s="1">
        <v>114</v>
      </c>
      <c r="L112" s="1" t="s">
        <v>413</v>
      </c>
      <c r="M112" s="1" t="s">
        <v>414</v>
      </c>
      <c r="N112" s="2">
        <v>232</v>
      </c>
      <c r="O112" s="5" t="s">
        <v>1192</v>
      </c>
      <c r="P112" s="5"/>
      <c r="Q112" s="5" t="s">
        <v>409</v>
      </c>
      <c r="R112" s="5"/>
      <c r="S112" s="5"/>
      <c r="T112" s="5"/>
      <c r="U112" s="5"/>
      <c r="V112" s="5"/>
      <c r="W112" s="29" t="s">
        <v>1320</v>
      </c>
      <c r="X112" s="29" t="s">
        <v>1193</v>
      </c>
    </row>
    <row r="113" spans="1:24" ht="12.75">
      <c r="A113" s="22" t="s">
        <v>2285</v>
      </c>
      <c r="B113" s="2">
        <v>503</v>
      </c>
      <c r="C113" s="10">
        <v>121</v>
      </c>
      <c r="D113" s="32">
        <f>C113/B113*100</f>
        <v>24.055666003976143</v>
      </c>
      <c r="E113" s="6" t="s">
        <v>1206</v>
      </c>
      <c r="F113" s="6">
        <v>0</v>
      </c>
      <c r="G113" s="6" t="s">
        <v>1237</v>
      </c>
      <c r="H113" s="6" t="s">
        <v>2287</v>
      </c>
      <c r="I113" s="6" t="s">
        <v>2265</v>
      </c>
      <c r="J113" s="2" t="s">
        <v>2286</v>
      </c>
      <c r="K113" s="1">
        <v>382</v>
      </c>
      <c r="L113" s="1" t="s">
        <v>2288</v>
      </c>
      <c r="M113" s="1" t="s">
        <v>2289</v>
      </c>
      <c r="N113" s="2">
        <v>156</v>
      </c>
      <c r="O113" s="5" t="s">
        <v>1192</v>
      </c>
      <c r="P113" s="5"/>
      <c r="Q113" s="5" t="s">
        <v>1193</v>
      </c>
      <c r="R113" s="15" t="s">
        <v>1321</v>
      </c>
      <c r="S113" s="5"/>
      <c r="T113" s="15" t="s">
        <v>11</v>
      </c>
      <c r="U113" s="5"/>
      <c r="V113" s="5"/>
      <c r="W113" s="29" t="s">
        <v>1321</v>
      </c>
      <c r="X113" s="29" t="s">
        <v>1321</v>
      </c>
    </row>
    <row r="114" spans="1:24" s="35" customFormat="1" ht="12.75">
      <c r="A114" s="23" t="s">
        <v>1366</v>
      </c>
      <c r="B114" s="2">
        <v>859</v>
      </c>
      <c r="C114" s="10">
        <v>121</v>
      </c>
      <c r="D114" s="32">
        <f>C114/B114*100</f>
        <v>14.086146682188591</v>
      </c>
      <c r="E114" s="6" t="s">
        <v>1207</v>
      </c>
      <c r="F114" s="6">
        <v>1</v>
      </c>
      <c r="G114" s="6" t="s">
        <v>1236</v>
      </c>
      <c r="H114" s="6" t="s">
        <v>1362</v>
      </c>
      <c r="I114" s="6" t="s">
        <v>1363</v>
      </c>
      <c r="J114" s="2" t="s">
        <v>1367</v>
      </c>
      <c r="K114" s="1">
        <v>738</v>
      </c>
      <c r="L114" s="1" t="s">
        <v>1364</v>
      </c>
      <c r="M114" s="1" t="s">
        <v>1365</v>
      </c>
      <c r="N114" s="2">
        <v>10</v>
      </c>
      <c r="O114" s="5" t="s">
        <v>1192</v>
      </c>
      <c r="P114" s="5"/>
      <c r="Q114" s="5"/>
      <c r="R114" s="5"/>
      <c r="S114" s="5"/>
      <c r="T114" s="5"/>
      <c r="U114" s="5" t="s">
        <v>1244</v>
      </c>
      <c r="V114" s="5"/>
      <c r="W114" s="29" t="s">
        <v>1192</v>
      </c>
      <c r="X114" s="29" t="s">
        <v>1192</v>
      </c>
    </row>
    <row r="115" spans="1:24" ht="12.75">
      <c r="A115" s="51" t="s">
        <v>859</v>
      </c>
      <c r="B115" s="2">
        <v>191</v>
      </c>
      <c r="C115" s="2">
        <v>119</v>
      </c>
      <c r="D115" s="32">
        <f>PRODUCT(C115/B115*100)</f>
        <v>62.30366492146597</v>
      </c>
      <c r="E115" s="68" t="s">
        <v>1203</v>
      </c>
      <c r="F115" s="67">
        <v>0</v>
      </c>
      <c r="G115" s="68" t="s">
        <v>1236</v>
      </c>
      <c r="H115" s="67" t="s">
        <v>1463</v>
      </c>
      <c r="I115" s="67" t="s">
        <v>807</v>
      </c>
      <c r="J115" s="2" t="s">
        <v>500</v>
      </c>
      <c r="K115" s="2">
        <v>72</v>
      </c>
      <c r="L115" s="2" t="s">
        <v>808</v>
      </c>
      <c r="M115" s="2" t="s">
        <v>809</v>
      </c>
      <c r="N115" s="2">
        <v>345</v>
      </c>
      <c r="O115" s="5" t="s">
        <v>1192</v>
      </c>
      <c r="P115" s="5" t="s">
        <v>1338</v>
      </c>
      <c r="Q115" s="5" t="s">
        <v>503</v>
      </c>
      <c r="R115" s="5"/>
      <c r="S115" s="5"/>
      <c r="T115" s="5"/>
      <c r="U115" s="5"/>
      <c r="V115" s="5"/>
      <c r="W115" s="34" t="s">
        <v>155</v>
      </c>
      <c r="X115" s="34" t="s">
        <v>155</v>
      </c>
    </row>
    <row r="116" spans="1:24" ht="12.75">
      <c r="A116" s="52" t="s">
        <v>532</v>
      </c>
      <c r="B116" s="2">
        <v>574</v>
      </c>
      <c r="C116" s="2">
        <v>119</v>
      </c>
      <c r="D116" s="32">
        <f>PRODUCT(C116/B116*100)</f>
        <v>20.73170731707317</v>
      </c>
      <c r="E116" s="68" t="s">
        <v>1206</v>
      </c>
      <c r="F116" s="67">
        <v>0</v>
      </c>
      <c r="G116" s="68" t="s">
        <v>1237</v>
      </c>
      <c r="H116" s="67" t="s">
        <v>780</v>
      </c>
      <c r="I116" s="67" t="s">
        <v>1532</v>
      </c>
      <c r="J116" s="2" t="s">
        <v>533</v>
      </c>
      <c r="K116" s="1">
        <v>455</v>
      </c>
      <c r="L116" s="1" t="s">
        <v>781</v>
      </c>
      <c r="M116" s="1" t="s">
        <v>782</v>
      </c>
      <c r="N116" s="2">
        <v>49</v>
      </c>
      <c r="O116" s="5" t="s">
        <v>1192</v>
      </c>
      <c r="P116" s="5"/>
      <c r="Q116" s="5"/>
      <c r="R116" s="5" t="s">
        <v>1194</v>
      </c>
      <c r="S116" s="5"/>
      <c r="T116" s="5" t="s">
        <v>874</v>
      </c>
      <c r="U116" s="5"/>
      <c r="V116" s="5"/>
      <c r="W116" s="29" t="s">
        <v>1199</v>
      </c>
      <c r="X116" s="29" t="s">
        <v>1194</v>
      </c>
    </row>
    <row r="117" spans="1:24" ht="12.75">
      <c r="A117" s="21" t="s">
        <v>1299</v>
      </c>
      <c r="B117" s="2">
        <v>442</v>
      </c>
      <c r="C117" s="10">
        <v>117</v>
      </c>
      <c r="D117" s="32">
        <f>C117/B117*100</f>
        <v>26.47058823529412</v>
      </c>
      <c r="E117" s="6" t="s">
        <v>1205</v>
      </c>
      <c r="F117" s="6">
        <v>0</v>
      </c>
      <c r="G117" s="6" t="s">
        <v>1237</v>
      </c>
      <c r="H117" s="6" t="s">
        <v>1536</v>
      </c>
      <c r="I117" s="6" t="s">
        <v>1537</v>
      </c>
      <c r="J117" s="2" t="s">
        <v>1535</v>
      </c>
      <c r="K117" s="1">
        <v>325</v>
      </c>
      <c r="L117" s="1" t="s">
        <v>1538</v>
      </c>
      <c r="M117" s="1" t="s">
        <v>1539</v>
      </c>
      <c r="N117" s="2">
        <v>94</v>
      </c>
      <c r="O117" s="5" t="s">
        <v>1192</v>
      </c>
      <c r="P117" s="5"/>
      <c r="Q117" s="5"/>
      <c r="R117" s="5" t="s">
        <v>858</v>
      </c>
      <c r="S117" s="5" t="s">
        <v>1300</v>
      </c>
      <c r="T117" s="5"/>
      <c r="U117" s="5"/>
      <c r="V117" s="5"/>
      <c r="W117" s="34" t="s">
        <v>858</v>
      </c>
      <c r="X117" s="34" t="s">
        <v>858</v>
      </c>
    </row>
    <row r="118" spans="1:24" s="35" customFormat="1" ht="12.75">
      <c r="A118" s="24" t="s">
        <v>1823</v>
      </c>
      <c r="B118" s="2">
        <v>1071</v>
      </c>
      <c r="C118" s="10">
        <v>117</v>
      </c>
      <c r="D118" s="32">
        <f>C118/B118*100</f>
        <v>10.92436974789916</v>
      </c>
      <c r="E118" s="6" t="s">
        <v>1208</v>
      </c>
      <c r="F118" s="6">
        <v>1</v>
      </c>
      <c r="G118" s="6" t="s">
        <v>1237</v>
      </c>
      <c r="H118" s="6" t="s">
        <v>1653</v>
      </c>
      <c r="I118" s="6" t="s">
        <v>1654</v>
      </c>
      <c r="J118" s="2" t="s">
        <v>1649</v>
      </c>
      <c r="K118" s="1">
        <v>954</v>
      </c>
      <c r="L118" s="1" t="s">
        <v>1655</v>
      </c>
      <c r="M118" s="1" t="s">
        <v>1656</v>
      </c>
      <c r="N118" s="2">
        <v>52</v>
      </c>
      <c r="O118" s="5" t="s">
        <v>1192</v>
      </c>
      <c r="P118" s="5"/>
      <c r="Q118" s="5"/>
      <c r="R118" s="5" t="s">
        <v>1194</v>
      </c>
      <c r="S118" s="5" t="s">
        <v>1247</v>
      </c>
      <c r="T118" s="5"/>
      <c r="U118" s="5"/>
      <c r="V118" s="5" t="s">
        <v>1223</v>
      </c>
      <c r="W118" s="29" t="s">
        <v>1247</v>
      </c>
      <c r="X118" s="29" t="s">
        <v>1247</v>
      </c>
    </row>
    <row r="119" spans="1:24" s="35" customFormat="1" ht="12.75">
      <c r="A119" s="21" t="s">
        <v>1347</v>
      </c>
      <c r="B119" s="2">
        <v>441</v>
      </c>
      <c r="C119" s="10">
        <v>116</v>
      </c>
      <c r="D119" s="32">
        <f>C119/B119*100</f>
        <v>26.303854875283445</v>
      </c>
      <c r="E119" s="6" t="s">
        <v>1205</v>
      </c>
      <c r="F119" s="6">
        <v>0</v>
      </c>
      <c r="G119" s="6" t="s">
        <v>1237</v>
      </c>
      <c r="H119" s="6" t="s">
        <v>2016</v>
      </c>
      <c r="I119" s="6" t="s">
        <v>2017</v>
      </c>
      <c r="J119" s="2" t="s">
        <v>1535</v>
      </c>
      <c r="K119" s="1">
        <v>325</v>
      </c>
      <c r="L119" s="1" t="s">
        <v>2018</v>
      </c>
      <c r="M119" s="1" t="s">
        <v>2019</v>
      </c>
      <c r="N119" s="2">
        <v>243</v>
      </c>
      <c r="O119" s="5" t="s">
        <v>1192</v>
      </c>
      <c r="P119" s="5" t="s">
        <v>1265</v>
      </c>
      <c r="Q119" s="5"/>
      <c r="R119" s="5"/>
      <c r="S119" s="5" t="s">
        <v>1348</v>
      </c>
      <c r="T119" s="5"/>
      <c r="U119" s="5"/>
      <c r="V119" s="5"/>
      <c r="W119" s="29" t="s">
        <v>1265</v>
      </c>
      <c r="X119" s="29" t="s">
        <v>1265</v>
      </c>
    </row>
    <row r="120" spans="1:24" ht="12.75">
      <c r="A120" s="19" t="s">
        <v>59</v>
      </c>
      <c r="B120" s="2">
        <v>183</v>
      </c>
      <c r="C120" s="10">
        <v>115</v>
      </c>
      <c r="D120" s="32">
        <f>C120/B120*100</f>
        <v>62.841530054644814</v>
      </c>
      <c r="E120" s="6" t="s">
        <v>1203</v>
      </c>
      <c r="F120" s="6">
        <v>0</v>
      </c>
      <c r="G120" s="6" t="s">
        <v>1236</v>
      </c>
      <c r="H120" s="6" t="s">
        <v>62</v>
      </c>
      <c r="I120" s="6" t="s">
        <v>63</v>
      </c>
      <c r="J120" s="2" t="s">
        <v>60</v>
      </c>
      <c r="K120" s="1">
        <v>68</v>
      </c>
      <c r="L120" s="1" t="s">
        <v>64</v>
      </c>
      <c r="M120" s="1" t="s">
        <v>65</v>
      </c>
      <c r="N120" s="2">
        <v>270</v>
      </c>
      <c r="O120" s="5" t="s">
        <v>1192</v>
      </c>
      <c r="P120" s="5" t="s">
        <v>1265</v>
      </c>
      <c r="Q120" s="5" t="s">
        <v>61</v>
      </c>
      <c r="R120" s="5"/>
      <c r="S120" s="5"/>
      <c r="T120" s="5"/>
      <c r="U120" s="5"/>
      <c r="V120" s="5"/>
      <c r="W120" s="29" t="s">
        <v>1223</v>
      </c>
      <c r="X120" s="29" t="s">
        <v>1265</v>
      </c>
    </row>
    <row r="121" spans="1:24" ht="12.75">
      <c r="A121" s="20" t="s">
        <v>273</v>
      </c>
      <c r="B121" s="2">
        <v>286</v>
      </c>
      <c r="C121" s="10">
        <v>114</v>
      </c>
      <c r="D121" s="32">
        <f>C121/B121*100</f>
        <v>39.86013986013986</v>
      </c>
      <c r="E121" s="6" t="s">
        <v>1204</v>
      </c>
      <c r="F121" s="6">
        <v>0</v>
      </c>
      <c r="G121" s="6" t="s">
        <v>1236</v>
      </c>
      <c r="H121" s="6" t="s">
        <v>2230</v>
      </c>
      <c r="I121" s="6" t="s">
        <v>2231</v>
      </c>
      <c r="J121" s="2" t="s">
        <v>2228</v>
      </c>
      <c r="K121" s="1">
        <v>172</v>
      </c>
      <c r="L121" s="1" t="s">
        <v>2232</v>
      </c>
      <c r="M121" s="1" t="s">
        <v>2233</v>
      </c>
      <c r="N121" s="2">
        <v>295</v>
      </c>
      <c r="O121" s="5" t="s">
        <v>1192</v>
      </c>
      <c r="P121" s="15" t="s">
        <v>1790</v>
      </c>
      <c r="Q121" s="5"/>
      <c r="R121" s="5" t="s">
        <v>2229</v>
      </c>
      <c r="S121" s="5"/>
      <c r="T121" s="5"/>
      <c r="U121" s="5"/>
      <c r="V121" s="5"/>
      <c r="W121" s="34" t="s">
        <v>1790</v>
      </c>
      <c r="X121" s="34" t="s">
        <v>1790</v>
      </c>
    </row>
    <row r="122" spans="1:24" ht="12.75">
      <c r="A122" s="77" t="s">
        <v>109</v>
      </c>
      <c r="B122" s="2">
        <v>291</v>
      </c>
      <c r="C122" s="10">
        <v>114</v>
      </c>
      <c r="D122" s="32">
        <f>C122/B122*100</f>
        <v>39.175257731958766</v>
      </c>
      <c r="E122" s="6" t="s">
        <v>1204</v>
      </c>
      <c r="F122" s="6">
        <v>0</v>
      </c>
      <c r="G122" s="6" t="s">
        <v>1236</v>
      </c>
      <c r="H122" s="6" t="s">
        <v>448</v>
      </c>
      <c r="I122" s="6" t="s">
        <v>2250</v>
      </c>
      <c r="J122" s="2" t="s">
        <v>447</v>
      </c>
      <c r="K122" s="1">
        <v>177</v>
      </c>
      <c r="L122" s="1" t="s">
        <v>449</v>
      </c>
      <c r="M122" s="1" t="s">
        <v>450</v>
      </c>
      <c r="N122" s="2">
        <v>223</v>
      </c>
      <c r="O122" s="5" t="s">
        <v>1192</v>
      </c>
      <c r="P122" s="5"/>
      <c r="Q122" s="5" t="s">
        <v>1320</v>
      </c>
      <c r="R122" s="5" t="s">
        <v>110</v>
      </c>
      <c r="S122" s="5"/>
      <c r="T122" s="5"/>
      <c r="U122" s="5"/>
      <c r="V122" s="5"/>
      <c r="W122" s="29" t="s">
        <v>2257</v>
      </c>
      <c r="X122" s="29" t="s">
        <v>2257</v>
      </c>
    </row>
    <row r="123" spans="1:24" ht="12.75">
      <c r="A123" s="53" t="s">
        <v>554</v>
      </c>
      <c r="B123" s="2">
        <v>628</v>
      </c>
      <c r="C123" s="2">
        <v>113</v>
      </c>
      <c r="D123" s="32">
        <f>PRODUCT(C123/B123*100)</f>
        <v>17.993630573248407</v>
      </c>
      <c r="E123" s="68" t="s">
        <v>1207</v>
      </c>
      <c r="F123" s="67">
        <v>0</v>
      </c>
      <c r="G123" s="68" t="s">
        <v>1237</v>
      </c>
      <c r="H123" s="67" t="s">
        <v>1611</v>
      </c>
      <c r="I123" s="67" t="s">
        <v>749</v>
      </c>
      <c r="J123" s="2" t="s">
        <v>555</v>
      </c>
      <c r="K123" s="1">
        <v>515</v>
      </c>
      <c r="L123" s="1" t="s">
        <v>641</v>
      </c>
      <c r="M123" s="1" t="s">
        <v>1390</v>
      </c>
      <c r="N123" s="2">
        <v>22</v>
      </c>
      <c r="O123" s="5" t="s">
        <v>1192</v>
      </c>
      <c r="P123" s="5"/>
      <c r="Q123" s="5"/>
      <c r="R123" s="5"/>
      <c r="S123" s="5"/>
      <c r="T123" s="5" t="s">
        <v>1198</v>
      </c>
      <c r="U123" s="5" t="s">
        <v>870</v>
      </c>
      <c r="V123" s="5"/>
      <c r="W123" s="29" t="s">
        <v>1209</v>
      </c>
      <c r="X123" s="29" t="s">
        <v>1198</v>
      </c>
    </row>
    <row r="124" spans="1:24" ht="12.75">
      <c r="A124" s="20" t="s">
        <v>106</v>
      </c>
      <c r="B124" s="2">
        <v>297</v>
      </c>
      <c r="C124" s="10">
        <v>112</v>
      </c>
      <c r="D124" s="32">
        <f>C124/B124*100</f>
        <v>37.71043771043771</v>
      </c>
      <c r="E124" s="6" t="s">
        <v>1204</v>
      </c>
      <c r="F124" s="6">
        <v>0</v>
      </c>
      <c r="G124" s="6" t="s">
        <v>1236</v>
      </c>
      <c r="H124" s="6" t="s">
        <v>111</v>
      </c>
      <c r="I124" s="6" t="s">
        <v>112</v>
      </c>
      <c r="J124" s="2" t="s">
        <v>105</v>
      </c>
      <c r="K124" s="2">
        <v>185</v>
      </c>
      <c r="L124" s="2" t="s">
        <v>113</v>
      </c>
      <c r="M124" s="2" t="s">
        <v>114</v>
      </c>
      <c r="N124" s="2">
        <v>380</v>
      </c>
      <c r="O124" s="15" t="s">
        <v>1263</v>
      </c>
      <c r="P124" s="42"/>
      <c r="Q124" s="6"/>
      <c r="R124" s="6" t="s">
        <v>106</v>
      </c>
      <c r="S124" s="6"/>
      <c r="T124" s="6"/>
      <c r="U124" s="6"/>
      <c r="V124" s="6"/>
      <c r="W124" s="34" t="s">
        <v>1263</v>
      </c>
      <c r="X124" s="34" t="s">
        <v>1263</v>
      </c>
    </row>
    <row r="125" spans="1:24" ht="12.75">
      <c r="A125" s="28" t="s">
        <v>1345</v>
      </c>
      <c r="B125" s="2">
        <v>353</v>
      </c>
      <c r="C125" s="10">
        <v>111</v>
      </c>
      <c r="D125" s="32">
        <f>C125/B125*100</f>
        <v>31.444759206798867</v>
      </c>
      <c r="E125" s="6" t="s">
        <v>1205</v>
      </c>
      <c r="F125" s="6">
        <v>0</v>
      </c>
      <c r="G125" s="6" t="s">
        <v>1237</v>
      </c>
      <c r="H125" s="6" t="s">
        <v>2127</v>
      </c>
      <c r="I125" s="6" t="s">
        <v>2128</v>
      </c>
      <c r="J125" s="2" t="s">
        <v>2135</v>
      </c>
      <c r="K125" s="1">
        <v>242</v>
      </c>
      <c r="L125" s="1" t="s">
        <v>2129</v>
      </c>
      <c r="M125" s="1" t="s">
        <v>2130</v>
      </c>
      <c r="N125" s="2">
        <v>315</v>
      </c>
      <c r="O125" s="5" t="s">
        <v>1192</v>
      </c>
      <c r="P125" s="15" t="s">
        <v>1732</v>
      </c>
      <c r="Q125" s="5"/>
      <c r="R125" s="5"/>
      <c r="S125" s="5" t="s">
        <v>1346</v>
      </c>
      <c r="T125" s="5"/>
      <c r="U125" s="5"/>
      <c r="V125" s="5"/>
      <c r="W125" s="34" t="s">
        <v>1732</v>
      </c>
      <c r="X125" s="34" t="s">
        <v>1732</v>
      </c>
    </row>
    <row r="126" spans="1:24" ht="12.75">
      <c r="A126" s="21" t="s">
        <v>1887</v>
      </c>
      <c r="B126" s="2">
        <v>446</v>
      </c>
      <c r="C126" s="10">
        <v>111</v>
      </c>
      <c r="D126" s="32">
        <f>C126/B126*100</f>
        <v>24.887892376681613</v>
      </c>
      <c r="E126" s="6" t="s">
        <v>1205</v>
      </c>
      <c r="F126" s="6">
        <v>0</v>
      </c>
      <c r="G126" s="6" t="s">
        <v>1237</v>
      </c>
      <c r="H126" s="6" t="s">
        <v>1891</v>
      </c>
      <c r="I126" s="6" t="s">
        <v>1892</v>
      </c>
      <c r="J126" s="2" t="s">
        <v>1636</v>
      </c>
      <c r="K126" s="2">
        <v>335</v>
      </c>
      <c r="L126" s="2" t="s">
        <v>1895</v>
      </c>
      <c r="M126" s="2" t="s">
        <v>1896</v>
      </c>
      <c r="N126" s="2">
        <v>198</v>
      </c>
      <c r="O126" s="5" t="s">
        <v>1192</v>
      </c>
      <c r="P126" s="5"/>
      <c r="Q126" s="5" t="s">
        <v>1195</v>
      </c>
      <c r="R126" s="5" t="s">
        <v>1881</v>
      </c>
      <c r="S126" s="6" t="s">
        <v>1898</v>
      </c>
      <c r="T126" s="6"/>
      <c r="U126" s="6"/>
      <c r="V126" s="6"/>
      <c r="W126" s="34" t="s">
        <v>1881</v>
      </c>
      <c r="X126" s="34" t="s">
        <v>1881</v>
      </c>
    </row>
    <row r="127" spans="1:24" ht="12.75">
      <c r="A127" s="20" t="s">
        <v>0</v>
      </c>
      <c r="B127" s="2">
        <v>255</v>
      </c>
      <c r="C127" s="10">
        <v>110</v>
      </c>
      <c r="D127" s="32">
        <f>C127/B127*100</f>
        <v>43.13725490196079</v>
      </c>
      <c r="E127" s="6" t="s">
        <v>1204</v>
      </c>
      <c r="F127" s="6">
        <v>0</v>
      </c>
      <c r="G127" s="6" t="s">
        <v>1236</v>
      </c>
      <c r="H127" s="6" t="s">
        <v>2</v>
      </c>
      <c r="I127" s="6" t="s">
        <v>3</v>
      </c>
      <c r="J127" s="2" t="s">
        <v>925</v>
      </c>
      <c r="K127" s="2">
        <v>145</v>
      </c>
      <c r="L127" s="2" t="s">
        <v>1618</v>
      </c>
      <c r="M127" s="2" t="s">
        <v>1792</v>
      </c>
      <c r="N127" s="2">
        <v>339</v>
      </c>
      <c r="O127" s="5" t="s">
        <v>1192</v>
      </c>
      <c r="P127" s="15" t="s">
        <v>1732</v>
      </c>
      <c r="Q127" s="5" t="s">
        <v>1333</v>
      </c>
      <c r="R127" s="6" t="s">
        <v>1</v>
      </c>
      <c r="S127" s="6"/>
      <c r="T127" s="6"/>
      <c r="U127" s="6"/>
      <c r="V127" s="6"/>
      <c r="W127" s="34" t="s">
        <v>1333</v>
      </c>
      <c r="X127" s="34" t="s">
        <v>1333</v>
      </c>
    </row>
    <row r="128" spans="1:24" ht="12.75">
      <c r="A128" s="53" t="s">
        <v>2161</v>
      </c>
      <c r="B128" s="2">
        <v>575</v>
      </c>
      <c r="C128" s="2">
        <v>110</v>
      </c>
      <c r="D128" s="32">
        <f>PRODUCT(C128/B128*100)</f>
        <v>19.130434782608695</v>
      </c>
      <c r="E128" s="68" t="s">
        <v>1207</v>
      </c>
      <c r="F128" s="67">
        <v>0</v>
      </c>
      <c r="G128" s="68" t="s">
        <v>1237</v>
      </c>
      <c r="H128" s="67" t="s">
        <v>2163</v>
      </c>
      <c r="I128" s="67" t="s">
        <v>2164</v>
      </c>
      <c r="J128" s="2" t="s">
        <v>2162</v>
      </c>
      <c r="K128" s="1">
        <v>465</v>
      </c>
      <c r="L128" s="6" t="s">
        <v>2165</v>
      </c>
      <c r="M128" s="6" t="s">
        <v>842</v>
      </c>
      <c r="N128" s="2">
        <v>21</v>
      </c>
      <c r="O128" s="6" t="s">
        <v>1192</v>
      </c>
      <c r="P128" s="6"/>
      <c r="Q128" s="6"/>
      <c r="R128" s="6"/>
      <c r="S128" s="6"/>
      <c r="T128" s="6" t="s">
        <v>1198</v>
      </c>
      <c r="U128" s="5" t="s">
        <v>2161</v>
      </c>
      <c r="V128" s="5"/>
      <c r="W128" s="29" t="s">
        <v>1198</v>
      </c>
      <c r="X128" s="29" t="s">
        <v>1198</v>
      </c>
    </row>
    <row r="129" spans="1:24" ht="12.75">
      <c r="A129" s="24" t="s">
        <v>1852</v>
      </c>
      <c r="B129" s="2">
        <v>885</v>
      </c>
      <c r="C129" s="10">
        <v>110</v>
      </c>
      <c r="D129" s="32">
        <f>C129/B129*100</f>
        <v>12.429378531073446</v>
      </c>
      <c r="E129" s="6" t="s">
        <v>1208</v>
      </c>
      <c r="F129" s="6">
        <v>1</v>
      </c>
      <c r="G129" s="6" t="s">
        <v>1236</v>
      </c>
      <c r="H129" s="6" t="s">
        <v>1854</v>
      </c>
      <c r="I129" s="6" t="s">
        <v>1855</v>
      </c>
      <c r="J129" s="2" t="s">
        <v>1853</v>
      </c>
      <c r="K129" s="1">
        <v>775</v>
      </c>
      <c r="L129" s="1" t="s">
        <v>1856</v>
      </c>
      <c r="M129" s="1" t="s">
        <v>1857</v>
      </c>
      <c r="N129" s="2">
        <v>179</v>
      </c>
      <c r="O129" s="5" t="s">
        <v>1192</v>
      </c>
      <c r="P129" s="5"/>
      <c r="Q129" s="5" t="s">
        <v>1195</v>
      </c>
      <c r="R129" s="5"/>
      <c r="S129" s="5"/>
      <c r="T129" s="5"/>
      <c r="U129" s="5"/>
      <c r="V129" s="5" t="s">
        <v>1858</v>
      </c>
      <c r="W129" s="29" t="s">
        <v>1195</v>
      </c>
      <c r="X129" s="29" t="s">
        <v>1195</v>
      </c>
    </row>
    <row r="130" spans="1:24" ht="12.75">
      <c r="A130" s="36" t="s">
        <v>1285</v>
      </c>
      <c r="B130" s="2">
        <v>462</v>
      </c>
      <c r="C130" s="10">
        <v>109</v>
      </c>
      <c r="D130" s="32">
        <f>C130/B130*100</f>
        <v>23.593073593073594</v>
      </c>
      <c r="E130" s="6" t="s">
        <v>1206</v>
      </c>
      <c r="F130" s="6">
        <v>0</v>
      </c>
      <c r="G130" s="6" t="s">
        <v>1237</v>
      </c>
      <c r="H130" s="6" t="s">
        <v>1637</v>
      </c>
      <c r="I130" s="6" t="s">
        <v>1638</v>
      </c>
      <c r="J130" s="2" t="s">
        <v>1641</v>
      </c>
      <c r="K130" s="1">
        <v>353</v>
      </c>
      <c r="L130" s="1" t="s">
        <v>1639</v>
      </c>
      <c r="M130" s="1" t="s">
        <v>1640</v>
      </c>
      <c r="N130" s="2">
        <v>56</v>
      </c>
      <c r="O130" s="5" t="s">
        <v>1192</v>
      </c>
      <c r="P130" s="5"/>
      <c r="Q130" s="5"/>
      <c r="R130" s="5" t="s">
        <v>1194</v>
      </c>
      <c r="S130" s="5" t="s">
        <v>1243</v>
      </c>
      <c r="T130" s="5" t="s">
        <v>1286</v>
      </c>
      <c r="U130" s="5"/>
      <c r="V130" s="5"/>
      <c r="W130" s="29" t="s">
        <v>1243</v>
      </c>
      <c r="X130" s="29" t="s">
        <v>1243</v>
      </c>
    </row>
    <row r="131" spans="1:24" s="35" customFormat="1" ht="12.75">
      <c r="A131" s="28" t="s">
        <v>2402</v>
      </c>
      <c r="B131" s="2">
        <v>294</v>
      </c>
      <c r="C131" s="10">
        <v>108</v>
      </c>
      <c r="D131" s="32">
        <f>C131/B131*100</f>
        <v>36.734693877551024</v>
      </c>
      <c r="E131" s="6" t="s">
        <v>1205</v>
      </c>
      <c r="F131" s="6">
        <v>0</v>
      </c>
      <c r="G131" s="6" t="s">
        <v>1236</v>
      </c>
      <c r="H131" s="6" t="s">
        <v>2407</v>
      </c>
      <c r="I131" s="6" t="s">
        <v>2408</v>
      </c>
      <c r="J131" s="2" t="s">
        <v>2404</v>
      </c>
      <c r="K131" s="2">
        <v>186</v>
      </c>
      <c r="L131" s="2" t="s">
        <v>2409</v>
      </c>
      <c r="M131" s="2" t="s">
        <v>2410</v>
      </c>
      <c r="N131" s="2">
        <v>311</v>
      </c>
      <c r="O131" s="5" t="s">
        <v>1192</v>
      </c>
      <c r="P131" s="15" t="s">
        <v>1732</v>
      </c>
      <c r="Q131" s="6"/>
      <c r="R131" s="6"/>
      <c r="S131" s="6" t="s">
        <v>2402</v>
      </c>
      <c r="T131" s="6"/>
      <c r="U131" s="6"/>
      <c r="V131" s="6"/>
      <c r="W131" s="34" t="s">
        <v>1346</v>
      </c>
      <c r="X131" s="34" t="s">
        <v>1732</v>
      </c>
    </row>
    <row r="132" spans="1:24" ht="12.75">
      <c r="A132" s="47" t="s">
        <v>524</v>
      </c>
      <c r="B132" s="2">
        <v>394</v>
      </c>
      <c r="C132" s="2">
        <v>108</v>
      </c>
      <c r="D132" s="32">
        <f>PRODUCT(C132/B132*100)</f>
        <v>27.411167512690355</v>
      </c>
      <c r="E132" s="68" t="s">
        <v>1205</v>
      </c>
      <c r="F132" s="67">
        <v>0</v>
      </c>
      <c r="G132" s="68" t="s">
        <v>1237</v>
      </c>
      <c r="H132" s="67" t="s">
        <v>1434</v>
      </c>
      <c r="I132" s="67" t="s">
        <v>708</v>
      </c>
      <c r="J132" s="2" t="s">
        <v>525</v>
      </c>
      <c r="K132" s="1">
        <v>286</v>
      </c>
      <c r="L132" s="1" t="s">
        <v>709</v>
      </c>
      <c r="M132" s="1" t="s">
        <v>710</v>
      </c>
      <c r="N132" s="2">
        <v>99</v>
      </c>
      <c r="O132" s="5" t="s">
        <v>1192</v>
      </c>
      <c r="P132" s="5"/>
      <c r="Q132" s="5"/>
      <c r="R132" s="5" t="s">
        <v>1241</v>
      </c>
      <c r="S132" s="5" t="s">
        <v>860</v>
      </c>
      <c r="T132" s="5"/>
      <c r="U132" s="5"/>
      <c r="V132" s="5"/>
      <c r="W132" s="29" t="s">
        <v>861</v>
      </c>
      <c r="X132" s="29" t="s">
        <v>861</v>
      </c>
    </row>
    <row r="133" spans="1:24" ht="12.75">
      <c r="A133" s="52" t="s">
        <v>534</v>
      </c>
      <c r="B133" s="2">
        <v>532</v>
      </c>
      <c r="C133" s="2">
        <v>108</v>
      </c>
      <c r="D133" s="32">
        <f>PRODUCT(C133/B133*100)</f>
        <v>20.30075187969925</v>
      </c>
      <c r="E133" s="68" t="s">
        <v>1206</v>
      </c>
      <c r="F133" s="67">
        <v>0</v>
      </c>
      <c r="G133" s="68" t="s">
        <v>1237</v>
      </c>
      <c r="H133" s="67" t="s">
        <v>667</v>
      </c>
      <c r="I133" s="67" t="s">
        <v>668</v>
      </c>
      <c r="J133" s="2" t="s">
        <v>535</v>
      </c>
      <c r="K133" s="1">
        <v>424</v>
      </c>
      <c r="L133" s="1" t="s">
        <v>669</v>
      </c>
      <c r="M133" s="1" t="s">
        <v>670</v>
      </c>
      <c r="N133" s="2">
        <v>184</v>
      </c>
      <c r="O133" s="5" t="s">
        <v>1192</v>
      </c>
      <c r="P133" s="5"/>
      <c r="Q133" s="5" t="s">
        <v>1195</v>
      </c>
      <c r="R133" s="5"/>
      <c r="S133" s="5"/>
      <c r="T133" s="5" t="s">
        <v>853</v>
      </c>
      <c r="U133" s="5"/>
      <c r="V133" s="5"/>
      <c r="W133" s="29" t="s">
        <v>1195</v>
      </c>
      <c r="X133" s="29" t="s">
        <v>1195</v>
      </c>
    </row>
    <row r="134" spans="1:24" ht="12.75">
      <c r="A134" s="22" t="s">
        <v>1266</v>
      </c>
      <c r="B134" s="2">
        <v>492</v>
      </c>
      <c r="C134" s="10">
        <v>107</v>
      </c>
      <c r="D134" s="32">
        <f>C134/B134*100</f>
        <v>21.747967479674795</v>
      </c>
      <c r="E134" s="6" t="s">
        <v>1206</v>
      </c>
      <c r="F134" s="6">
        <v>0</v>
      </c>
      <c r="G134" s="6" t="s">
        <v>1237</v>
      </c>
      <c r="H134" s="6" t="s">
        <v>1734</v>
      </c>
      <c r="I134" s="6" t="s">
        <v>1735</v>
      </c>
      <c r="J134" s="2" t="s">
        <v>1733</v>
      </c>
      <c r="K134" s="2">
        <v>385</v>
      </c>
      <c r="L134" s="2" t="s">
        <v>1736</v>
      </c>
      <c r="M134" s="2" t="s">
        <v>1737</v>
      </c>
      <c r="N134" s="2">
        <v>309</v>
      </c>
      <c r="O134" s="5" t="s">
        <v>1192</v>
      </c>
      <c r="P134" s="15" t="s">
        <v>1732</v>
      </c>
      <c r="Q134" s="6"/>
      <c r="R134" s="6"/>
      <c r="S134" s="6"/>
      <c r="T134" s="6" t="s">
        <v>1266</v>
      </c>
      <c r="U134" s="6"/>
      <c r="V134" s="6"/>
      <c r="W134" s="34" t="s">
        <v>1732</v>
      </c>
      <c r="X134" s="34" t="s">
        <v>1732</v>
      </c>
    </row>
    <row r="135" spans="1:24" s="35" customFormat="1" ht="12.75">
      <c r="A135" s="52" t="s">
        <v>904</v>
      </c>
      <c r="B135" s="2">
        <v>532</v>
      </c>
      <c r="C135" s="2">
        <v>107</v>
      </c>
      <c r="D135" s="32">
        <f>PRODUCT(C135/B135*100)</f>
        <v>20.112781954887218</v>
      </c>
      <c r="E135" s="68" t="s">
        <v>1206</v>
      </c>
      <c r="F135" s="67">
        <v>0</v>
      </c>
      <c r="G135" s="68" t="s">
        <v>1237</v>
      </c>
      <c r="H135" s="67" t="s">
        <v>906</v>
      </c>
      <c r="I135" s="67" t="s">
        <v>907</v>
      </c>
      <c r="J135" s="2" t="s">
        <v>905</v>
      </c>
      <c r="K135" s="1">
        <v>425</v>
      </c>
      <c r="L135" s="1" t="s">
        <v>908</v>
      </c>
      <c r="M135" s="1" t="s">
        <v>173</v>
      </c>
      <c r="N135" s="2">
        <v>204</v>
      </c>
      <c r="O135" s="5" t="s">
        <v>1192</v>
      </c>
      <c r="P135" s="5"/>
      <c r="Q135" s="5" t="s">
        <v>1240</v>
      </c>
      <c r="R135" s="5"/>
      <c r="S135" s="5"/>
      <c r="T135" s="5" t="s">
        <v>909</v>
      </c>
      <c r="U135" s="5"/>
      <c r="V135" s="5"/>
      <c r="W135" s="29" t="s">
        <v>1240</v>
      </c>
      <c r="X135" s="29" t="s">
        <v>1240</v>
      </c>
    </row>
    <row r="136" spans="1:24" s="35" customFormat="1" ht="12.75">
      <c r="A136" s="28" t="s">
        <v>2415</v>
      </c>
      <c r="B136" s="2">
        <v>291</v>
      </c>
      <c r="C136" s="10">
        <v>106</v>
      </c>
      <c r="D136" s="32">
        <f>C136/B136*100</f>
        <v>36.42611683848797</v>
      </c>
      <c r="E136" s="6" t="s">
        <v>1205</v>
      </c>
      <c r="F136" s="6">
        <v>0</v>
      </c>
      <c r="G136" s="6" t="s">
        <v>1236</v>
      </c>
      <c r="H136" s="6" t="s">
        <v>2416</v>
      </c>
      <c r="I136" s="6" t="s">
        <v>2417</v>
      </c>
      <c r="J136" s="2" t="s">
        <v>2420</v>
      </c>
      <c r="K136" s="2">
        <v>185</v>
      </c>
      <c r="L136" s="2" t="s">
        <v>2418</v>
      </c>
      <c r="M136" s="2" t="s">
        <v>2419</v>
      </c>
      <c r="N136" s="2">
        <v>313</v>
      </c>
      <c r="O136" s="5" t="s">
        <v>1192</v>
      </c>
      <c r="P136" s="15" t="s">
        <v>1732</v>
      </c>
      <c r="Q136" s="6"/>
      <c r="R136" s="6"/>
      <c r="S136" s="6" t="s">
        <v>2421</v>
      </c>
      <c r="T136" s="6"/>
      <c r="U136" s="6"/>
      <c r="V136" s="6"/>
      <c r="W136" s="34" t="s">
        <v>1346</v>
      </c>
      <c r="X136" s="34" t="s">
        <v>1732</v>
      </c>
    </row>
    <row r="137" spans="1:24" ht="12.75">
      <c r="A137" s="47" t="s">
        <v>517</v>
      </c>
      <c r="B137" s="2">
        <v>321</v>
      </c>
      <c r="C137" s="2">
        <v>106</v>
      </c>
      <c r="D137" s="32">
        <f>PRODUCT(C137/B137*100)</f>
        <v>33.021806853582554</v>
      </c>
      <c r="E137" s="68" t="s">
        <v>1205</v>
      </c>
      <c r="F137" s="67">
        <v>0</v>
      </c>
      <c r="G137" s="68" t="s">
        <v>1236</v>
      </c>
      <c r="H137" s="67" t="s">
        <v>714</v>
      </c>
      <c r="I137" s="67" t="s">
        <v>715</v>
      </c>
      <c r="J137" s="2" t="s">
        <v>518</v>
      </c>
      <c r="K137" s="1">
        <v>215</v>
      </c>
      <c r="L137" s="1" t="s">
        <v>716</v>
      </c>
      <c r="M137" s="1" t="s">
        <v>717</v>
      </c>
      <c r="N137" s="2">
        <v>31</v>
      </c>
      <c r="O137" s="5" t="s">
        <v>1192</v>
      </c>
      <c r="P137" s="5"/>
      <c r="Q137" s="5"/>
      <c r="R137" s="5"/>
      <c r="S137" s="5" t="s">
        <v>863</v>
      </c>
      <c r="T137" s="5"/>
      <c r="U137" s="5"/>
      <c r="V137" s="5"/>
      <c r="W137" s="29" t="s">
        <v>1248</v>
      </c>
      <c r="X137" s="29" t="s">
        <v>1192</v>
      </c>
    </row>
    <row r="138" spans="1:24" ht="12.75">
      <c r="A138" s="53" t="s">
        <v>1066</v>
      </c>
      <c r="B138" s="2">
        <v>601</v>
      </c>
      <c r="C138" s="2">
        <v>106</v>
      </c>
      <c r="D138" s="32">
        <f>PRODUCT(C138/B138*100)</f>
        <v>17.637271214642265</v>
      </c>
      <c r="E138" s="68" t="s">
        <v>1207</v>
      </c>
      <c r="F138" s="67">
        <v>0</v>
      </c>
      <c r="G138" s="68" t="s">
        <v>1237</v>
      </c>
      <c r="H138" s="67" t="s">
        <v>783</v>
      </c>
      <c r="I138" s="67" t="s">
        <v>784</v>
      </c>
      <c r="J138" s="2" t="s">
        <v>558</v>
      </c>
      <c r="K138" s="1">
        <v>495</v>
      </c>
      <c r="L138" s="1" t="s">
        <v>785</v>
      </c>
      <c r="M138" s="1" t="s">
        <v>786</v>
      </c>
      <c r="N138" s="2">
        <v>46</v>
      </c>
      <c r="O138" s="5" t="s">
        <v>1192</v>
      </c>
      <c r="P138" s="5"/>
      <c r="Q138" s="5"/>
      <c r="R138" s="5" t="s">
        <v>1194</v>
      </c>
      <c r="S138" s="5"/>
      <c r="T138" s="5" t="s">
        <v>1199</v>
      </c>
      <c r="U138" s="5" t="s">
        <v>1243</v>
      </c>
      <c r="V138" s="5"/>
      <c r="W138" s="29" t="s">
        <v>1199</v>
      </c>
      <c r="X138" s="29" t="s">
        <v>1199</v>
      </c>
    </row>
    <row r="139" spans="1:24" ht="12.75">
      <c r="A139" s="20" t="s">
        <v>1763</v>
      </c>
      <c r="B139" s="2">
        <v>268</v>
      </c>
      <c r="C139" s="10">
        <v>105</v>
      </c>
      <c r="D139" s="32">
        <f>C139/B139*100</f>
        <v>39.17910447761194</v>
      </c>
      <c r="E139" s="6" t="s">
        <v>1204</v>
      </c>
      <c r="F139" s="6">
        <v>0</v>
      </c>
      <c r="G139" s="6" t="s">
        <v>1236</v>
      </c>
      <c r="H139" s="2" t="s">
        <v>1778</v>
      </c>
      <c r="I139" s="2" t="s">
        <v>1779</v>
      </c>
      <c r="J139" s="86" t="s">
        <v>987</v>
      </c>
      <c r="K139" s="2">
        <v>163</v>
      </c>
      <c r="L139" s="2" t="s">
        <v>1533</v>
      </c>
      <c r="M139" s="2" t="s">
        <v>1780</v>
      </c>
      <c r="N139" s="2">
        <v>376</v>
      </c>
      <c r="O139" s="15" t="s">
        <v>1268</v>
      </c>
      <c r="P139" s="6"/>
      <c r="Q139" s="6"/>
      <c r="R139" s="6" t="s">
        <v>1763</v>
      </c>
      <c r="S139" s="6"/>
      <c r="T139" s="6"/>
      <c r="U139" s="6"/>
      <c r="V139" s="6"/>
      <c r="W139" s="34" t="s">
        <v>1268</v>
      </c>
      <c r="X139" s="34" t="s">
        <v>1268</v>
      </c>
    </row>
    <row r="140" spans="1:24" ht="12.75">
      <c r="A140" s="20" t="s">
        <v>85</v>
      </c>
      <c r="B140" s="2">
        <v>279</v>
      </c>
      <c r="C140" s="10">
        <v>104</v>
      </c>
      <c r="D140" s="32">
        <f>C140/B140*100</f>
        <v>37.27598566308244</v>
      </c>
      <c r="E140" s="6" t="s">
        <v>1204</v>
      </c>
      <c r="F140" s="6">
        <v>0</v>
      </c>
      <c r="G140" s="6" t="s">
        <v>1236</v>
      </c>
      <c r="H140" s="6" t="s">
        <v>96</v>
      </c>
      <c r="I140" s="6" t="s">
        <v>97</v>
      </c>
      <c r="J140" s="2" t="s">
        <v>91</v>
      </c>
      <c r="K140" s="2">
        <v>175</v>
      </c>
      <c r="L140" s="2" t="s">
        <v>96</v>
      </c>
      <c r="M140" s="2" t="s">
        <v>98</v>
      </c>
      <c r="N140" s="2">
        <v>392</v>
      </c>
      <c r="O140" s="15" t="s">
        <v>1263</v>
      </c>
      <c r="P140" s="5" t="s">
        <v>1271</v>
      </c>
      <c r="Q140" s="6"/>
      <c r="R140" s="6" t="s">
        <v>88</v>
      </c>
      <c r="S140" s="6"/>
      <c r="T140" s="6"/>
      <c r="U140" s="6"/>
      <c r="V140" s="6"/>
      <c r="W140" s="34" t="s">
        <v>1269</v>
      </c>
      <c r="X140" s="34" t="s">
        <v>1269</v>
      </c>
    </row>
    <row r="141" spans="1:24" ht="12.75">
      <c r="A141" s="47" t="s">
        <v>516</v>
      </c>
      <c r="B141" s="76">
        <v>309</v>
      </c>
      <c r="C141" s="1">
        <v>104</v>
      </c>
      <c r="D141" s="12">
        <f>PRODUCT(C141/B141*100)</f>
        <v>33.65695792880259</v>
      </c>
      <c r="E141" s="48" t="s">
        <v>1205</v>
      </c>
      <c r="F141" s="49">
        <v>0</v>
      </c>
      <c r="G141" s="48" t="s">
        <v>1236</v>
      </c>
      <c r="H141" s="80" t="s">
        <v>771</v>
      </c>
      <c r="I141" s="80" t="s">
        <v>772</v>
      </c>
      <c r="J141" s="1" t="s">
        <v>2405</v>
      </c>
      <c r="K141" s="1">
        <v>205</v>
      </c>
      <c r="L141" s="1" t="s">
        <v>773</v>
      </c>
      <c r="M141" s="1" t="s">
        <v>774</v>
      </c>
      <c r="N141" s="2">
        <v>62</v>
      </c>
      <c r="O141" s="5" t="s">
        <v>1192</v>
      </c>
      <c r="P141" s="5"/>
      <c r="Q141" s="5"/>
      <c r="R141" s="5" t="s">
        <v>1194</v>
      </c>
      <c r="S141" s="5" t="s">
        <v>873</v>
      </c>
      <c r="T141" s="5"/>
      <c r="U141" s="5"/>
      <c r="V141" s="5"/>
      <c r="W141" s="29" t="s">
        <v>1199</v>
      </c>
      <c r="X141" s="29" t="s">
        <v>1194</v>
      </c>
    </row>
    <row r="142" spans="1:24" ht="12.75">
      <c r="A142" s="70" t="s">
        <v>103</v>
      </c>
      <c r="B142" s="43">
        <v>325</v>
      </c>
      <c r="C142" s="44">
        <v>104</v>
      </c>
      <c r="D142" s="45">
        <f>C142/B142*100</f>
        <v>32</v>
      </c>
      <c r="E142" s="46" t="s">
        <v>1205</v>
      </c>
      <c r="F142" s="46">
        <v>0</v>
      </c>
      <c r="G142" s="46" t="s">
        <v>1237</v>
      </c>
      <c r="H142" s="46" t="s">
        <v>101</v>
      </c>
      <c r="I142" s="46" t="s">
        <v>107</v>
      </c>
      <c r="J142" s="43" t="s">
        <v>104</v>
      </c>
      <c r="K142" s="43">
        <v>221</v>
      </c>
      <c r="L142" s="43" t="s">
        <v>96</v>
      </c>
      <c r="M142" s="43" t="s">
        <v>108</v>
      </c>
      <c r="N142" s="2">
        <v>379</v>
      </c>
      <c r="O142" s="15" t="s">
        <v>1263</v>
      </c>
      <c r="P142" s="42"/>
      <c r="Q142" s="6"/>
      <c r="R142" s="6"/>
      <c r="S142" s="6" t="s">
        <v>103</v>
      </c>
      <c r="T142" s="46"/>
      <c r="U142" s="46"/>
      <c r="V142" s="46"/>
      <c r="W142" s="34" t="s">
        <v>1263</v>
      </c>
      <c r="X142" s="34" t="s">
        <v>1263</v>
      </c>
    </row>
    <row r="143" spans="1:24" ht="12.75">
      <c r="A143" s="22" t="s">
        <v>274</v>
      </c>
      <c r="B143" s="2">
        <v>506</v>
      </c>
      <c r="C143" s="10">
        <v>103</v>
      </c>
      <c r="D143" s="32">
        <f>C143/B143*100</f>
        <v>20.35573122529644</v>
      </c>
      <c r="E143" s="6" t="s">
        <v>1206</v>
      </c>
      <c r="F143" s="6">
        <v>0</v>
      </c>
      <c r="G143" s="6" t="s">
        <v>1237</v>
      </c>
      <c r="H143" s="6" t="s">
        <v>1889</v>
      </c>
      <c r="I143" s="6" t="s">
        <v>1890</v>
      </c>
      <c r="J143" s="2" t="s">
        <v>1888</v>
      </c>
      <c r="K143" s="2">
        <v>403</v>
      </c>
      <c r="L143" s="43" t="s">
        <v>1893</v>
      </c>
      <c r="M143" s="43" t="s">
        <v>1894</v>
      </c>
      <c r="N143" s="2">
        <v>197</v>
      </c>
      <c r="O143" s="5" t="s">
        <v>1192</v>
      </c>
      <c r="P143" s="5"/>
      <c r="Q143" s="5" t="s">
        <v>1195</v>
      </c>
      <c r="R143" s="5" t="s">
        <v>1881</v>
      </c>
      <c r="S143" s="6"/>
      <c r="T143" s="46" t="s">
        <v>1897</v>
      </c>
      <c r="U143" s="46"/>
      <c r="V143" s="46"/>
      <c r="W143" s="34" t="s">
        <v>1881</v>
      </c>
      <c r="X143" s="34" t="s">
        <v>1881</v>
      </c>
    </row>
    <row r="144" spans="1:24" ht="12.75">
      <c r="A144" s="52" t="s">
        <v>536</v>
      </c>
      <c r="B144" s="2">
        <v>515</v>
      </c>
      <c r="C144" s="2">
        <v>103</v>
      </c>
      <c r="D144" s="32">
        <f>PRODUCT(C144/B144*100)</f>
        <v>20</v>
      </c>
      <c r="E144" s="68" t="s">
        <v>1206</v>
      </c>
      <c r="F144" s="67">
        <v>0</v>
      </c>
      <c r="G144" s="68" t="s">
        <v>1237</v>
      </c>
      <c r="H144" s="67" t="s">
        <v>728</v>
      </c>
      <c r="I144" s="67" t="s">
        <v>729</v>
      </c>
      <c r="J144" s="2" t="s">
        <v>537</v>
      </c>
      <c r="K144" s="1">
        <v>412</v>
      </c>
      <c r="L144" s="1" t="s">
        <v>730</v>
      </c>
      <c r="M144" s="1" t="s">
        <v>731</v>
      </c>
      <c r="N144" s="2">
        <v>136</v>
      </c>
      <c r="O144" s="5" t="s">
        <v>1192</v>
      </c>
      <c r="P144" s="5"/>
      <c r="Q144" s="5" t="s">
        <v>1193</v>
      </c>
      <c r="R144" s="5" t="s">
        <v>1218</v>
      </c>
      <c r="S144" s="5"/>
      <c r="T144" s="5" t="s">
        <v>869</v>
      </c>
      <c r="U144" s="5"/>
      <c r="V144" s="5"/>
      <c r="W144" s="29" t="s">
        <v>1218</v>
      </c>
      <c r="X144" s="29" t="s">
        <v>1218</v>
      </c>
    </row>
    <row r="145" spans="1:24" ht="12.75">
      <c r="A145" s="52" t="s">
        <v>548</v>
      </c>
      <c r="B145" s="2">
        <v>516</v>
      </c>
      <c r="C145" s="2">
        <v>103</v>
      </c>
      <c r="D145" s="32">
        <f>PRODUCT(C145/B145*100)</f>
        <v>19.961240310077518</v>
      </c>
      <c r="E145" s="68" t="s">
        <v>1206</v>
      </c>
      <c r="F145" s="67">
        <v>0</v>
      </c>
      <c r="G145" s="68" t="s">
        <v>1237</v>
      </c>
      <c r="H145" s="67" t="s">
        <v>688</v>
      </c>
      <c r="I145" s="67" t="s">
        <v>689</v>
      </c>
      <c r="J145" s="2" t="s">
        <v>549</v>
      </c>
      <c r="K145" s="1">
        <v>413</v>
      </c>
      <c r="L145" s="1" t="s">
        <v>313</v>
      </c>
      <c r="M145" s="1" t="s">
        <v>690</v>
      </c>
      <c r="N145" s="2">
        <v>107</v>
      </c>
      <c r="O145" s="5" t="s">
        <v>1192</v>
      </c>
      <c r="P145" s="5"/>
      <c r="Q145" s="5"/>
      <c r="R145" s="5" t="s">
        <v>1246</v>
      </c>
      <c r="S145" s="5"/>
      <c r="T145" s="5" t="s">
        <v>548</v>
      </c>
      <c r="U145" s="5"/>
      <c r="V145" s="5"/>
      <c r="W145" s="29" t="s">
        <v>1262</v>
      </c>
      <c r="X145" s="29" t="s">
        <v>1262</v>
      </c>
    </row>
    <row r="146" spans="1:24" ht="12.75">
      <c r="A146" s="75" t="s">
        <v>289</v>
      </c>
      <c r="B146" s="2">
        <v>115</v>
      </c>
      <c r="C146" s="1">
        <v>102</v>
      </c>
      <c r="D146" s="12">
        <f>PRODUCT(C146/B146*100)</f>
        <v>88.69565217391305</v>
      </c>
      <c r="E146" s="48" t="s">
        <v>1202</v>
      </c>
      <c r="F146" s="49">
        <v>0</v>
      </c>
      <c r="G146" s="48" t="s">
        <v>1236</v>
      </c>
      <c r="H146" s="49" t="s">
        <v>2207</v>
      </c>
      <c r="I146" s="49" t="s">
        <v>291</v>
      </c>
      <c r="J146" s="1" t="s">
        <v>290</v>
      </c>
      <c r="K146" s="1">
        <v>13</v>
      </c>
      <c r="L146" s="2" t="s">
        <v>292</v>
      </c>
      <c r="M146" s="2" t="s">
        <v>2173</v>
      </c>
      <c r="N146" s="2">
        <v>403</v>
      </c>
      <c r="O146" s="5" t="s">
        <v>289</v>
      </c>
      <c r="P146" s="5"/>
      <c r="Q146" s="5"/>
      <c r="R146" s="5"/>
      <c r="S146" s="5"/>
      <c r="T146" s="5"/>
      <c r="U146" s="5"/>
      <c r="V146" s="5"/>
      <c r="W146" s="34" t="s">
        <v>398</v>
      </c>
      <c r="X146" s="34" t="s">
        <v>1192</v>
      </c>
    </row>
    <row r="147" spans="1:24" ht="12.75">
      <c r="A147" s="31" t="s">
        <v>2110</v>
      </c>
      <c r="B147" s="2">
        <v>404</v>
      </c>
      <c r="C147" s="10">
        <v>102</v>
      </c>
      <c r="D147" s="32">
        <f>C147/B147*100</f>
        <v>25.247524752475247</v>
      </c>
      <c r="E147" s="6" t="s">
        <v>1205</v>
      </c>
      <c r="F147" s="6">
        <v>0</v>
      </c>
      <c r="G147" s="6" t="s">
        <v>1237</v>
      </c>
      <c r="H147" s="6" t="s">
        <v>2104</v>
      </c>
      <c r="I147" s="6" t="s">
        <v>2105</v>
      </c>
      <c r="J147" s="2" t="s">
        <v>2108</v>
      </c>
      <c r="K147" s="1">
        <v>302</v>
      </c>
      <c r="L147" s="1" t="s">
        <v>2106</v>
      </c>
      <c r="M147" s="1" t="s">
        <v>2107</v>
      </c>
      <c r="N147" s="2">
        <v>210</v>
      </c>
      <c r="O147" s="5" t="s">
        <v>1192</v>
      </c>
      <c r="P147" s="5"/>
      <c r="Q147" s="5" t="s">
        <v>1240</v>
      </c>
      <c r="R147" s="5"/>
      <c r="S147" s="5" t="s">
        <v>1297</v>
      </c>
      <c r="T147" s="5"/>
      <c r="U147" s="5"/>
      <c r="V147" s="5"/>
      <c r="W147" s="29" t="s">
        <v>1240</v>
      </c>
      <c r="X147" s="29" t="s">
        <v>1240</v>
      </c>
    </row>
    <row r="148" spans="1:24" s="35" customFormat="1" ht="12.75">
      <c r="A148" s="24" t="s">
        <v>1900</v>
      </c>
      <c r="B148" s="2">
        <v>868</v>
      </c>
      <c r="C148" s="10">
        <v>102</v>
      </c>
      <c r="D148" s="32">
        <f>C148/B148*100</f>
        <v>11.751152073732719</v>
      </c>
      <c r="E148" s="6" t="s">
        <v>1208</v>
      </c>
      <c r="F148" s="6">
        <v>1</v>
      </c>
      <c r="G148" s="6" t="s">
        <v>1236</v>
      </c>
      <c r="H148" s="6" t="s">
        <v>1847</v>
      </c>
      <c r="I148" s="6" t="s">
        <v>1848</v>
      </c>
      <c r="J148" s="2" t="s">
        <v>1850</v>
      </c>
      <c r="K148" s="1">
        <v>766</v>
      </c>
      <c r="L148" s="1" t="s">
        <v>1686</v>
      </c>
      <c r="M148" s="1" t="s">
        <v>1849</v>
      </c>
      <c r="N148" s="2">
        <v>180</v>
      </c>
      <c r="O148" s="5" t="s">
        <v>1192</v>
      </c>
      <c r="P148" s="5"/>
      <c r="Q148" s="5" t="s">
        <v>1195</v>
      </c>
      <c r="R148" s="5"/>
      <c r="S148" s="5"/>
      <c r="T148" s="5"/>
      <c r="U148" s="5"/>
      <c r="V148" s="5" t="s">
        <v>1287</v>
      </c>
      <c r="W148" s="29" t="s">
        <v>1195</v>
      </c>
      <c r="X148" s="29" t="s">
        <v>1195</v>
      </c>
    </row>
    <row r="149" spans="1:24" s="35" customFormat="1" ht="12.75">
      <c r="A149" s="51" t="s">
        <v>505</v>
      </c>
      <c r="B149" s="2">
        <v>196</v>
      </c>
      <c r="C149" s="2">
        <v>101</v>
      </c>
      <c r="D149" s="32">
        <f>PRODUCT(C149/B149*100)</f>
        <v>51.53061224489795</v>
      </c>
      <c r="E149" s="68" t="s">
        <v>1203</v>
      </c>
      <c r="F149" s="67">
        <v>0</v>
      </c>
      <c r="G149" s="68" t="s">
        <v>1236</v>
      </c>
      <c r="H149" s="67" t="s">
        <v>683</v>
      </c>
      <c r="I149" s="67" t="s">
        <v>684</v>
      </c>
      <c r="J149" s="2" t="s">
        <v>506</v>
      </c>
      <c r="K149" s="2">
        <v>95</v>
      </c>
      <c r="L149" s="2" t="s">
        <v>2045</v>
      </c>
      <c r="M149" s="2" t="s">
        <v>685</v>
      </c>
      <c r="N149" s="2">
        <v>341</v>
      </c>
      <c r="O149" s="5" t="s">
        <v>1192</v>
      </c>
      <c r="P149" s="5" t="s">
        <v>1732</v>
      </c>
      <c r="Q149" s="5" t="s">
        <v>505</v>
      </c>
      <c r="R149" s="5"/>
      <c r="S149" s="5"/>
      <c r="T149" s="5"/>
      <c r="U149" s="5"/>
      <c r="V149" s="5"/>
      <c r="W149" s="34" t="s">
        <v>1333</v>
      </c>
      <c r="X149" s="34" t="s">
        <v>1333</v>
      </c>
    </row>
    <row r="150" spans="1:24" s="35" customFormat="1" ht="12.75">
      <c r="A150" s="50" t="s">
        <v>932</v>
      </c>
      <c r="B150" s="2">
        <v>228</v>
      </c>
      <c r="C150" s="2">
        <v>101</v>
      </c>
      <c r="D150" s="32">
        <f>PRODUCT(C150/B150*100)</f>
        <v>44.29824561403509</v>
      </c>
      <c r="E150" s="68" t="s">
        <v>1204</v>
      </c>
      <c r="F150" s="67">
        <v>0</v>
      </c>
      <c r="G150" s="68" t="s">
        <v>1236</v>
      </c>
      <c r="H150" s="67" t="s">
        <v>2111</v>
      </c>
      <c r="I150" s="67" t="s">
        <v>920</v>
      </c>
      <c r="J150" s="2" t="s">
        <v>933</v>
      </c>
      <c r="K150" s="1">
        <v>127</v>
      </c>
      <c r="L150" s="1" t="s">
        <v>934</v>
      </c>
      <c r="M150" s="1" t="s">
        <v>965</v>
      </c>
      <c r="N150" s="2">
        <v>214</v>
      </c>
      <c r="O150" s="5" t="s">
        <v>1192</v>
      </c>
      <c r="P150" s="5"/>
      <c r="Q150" s="5" t="s">
        <v>1240</v>
      </c>
      <c r="R150" s="15" t="s">
        <v>966</v>
      </c>
      <c r="S150" s="15"/>
      <c r="T150" s="5"/>
      <c r="U150" s="5"/>
      <c r="V150" s="5"/>
      <c r="W150" s="29" t="s">
        <v>1318</v>
      </c>
      <c r="X150" s="29" t="s">
        <v>1240</v>
      </c>
    </row>
    <row r="151" spans="1:24" ht="12.75">
      <c r="A151" s="21" t="s">
        <v>271</v>
      </c>
      <c r="B151" s="2">
        <v>346</v>
      </c>
      <c r="C151" s="10">
        <v>101</v>
      </c>
      <c r="D151" s="32">
        <f>C151/B151*100</f>
        <v>29.190751445086704</v>
      </c>
      <c r="E151" s="6" t="s">
        <v>1205</v>
      </c>
      <c r="F151" s="6">
        <v>0</v>
      </c>
      <c r="G151" s="6" t="s">
        <v>1237</v>
      </c>
      <c r="H151" s="6" t="s">
        <v>2131</v>
      </c>
      <c r="I151" s="6" t="s">
        <v>2132</v>
      </c>
      <c r="J151" s="2" t="s">
        <v>2136</v>
      </c>
      <c r="K151" s="1">
        <v>245</v>
      </c>
      <c r="L151" s="1" t="s">
        <v>2133</v>
      </c>
      <c r="M151" s="1" t="s">
        <v>2134</v>
      </c>
      <c r="N151" s="2">
        <v>320</v>
      </c>
      <c r="O151" s="5" t="s">
        <v>1192</v>
      </c>
      <c r="P151" s="15" t="s">
        <v>1732</v>
      </c>
      <c r="Q151" s="5"/>
      <c r="R151" s="5"/>
      <c r="S151" s="5" t="s">
        <v>2137</v>
      </c>
      <c r="T151" s="5"/>
      <c r="U151" s="5"/>
      <c r="V151" s="5"/>
      <c r="W151" s="29" t="s">
        <v>1346</v>
      </c>
      <c r="X151" s="29" t="s">
        <v>1346</v>
      </c>
    </row>
    <row r="152" spans="1:24" ht="12.75">
      <c r="A152" s="23" t="s">
        <v>397</v>
      </c>
      <c r="B152" s="2">
        <v>584</v>
      </c>
      <c r="C152" s="10">
        <v>101</v>
      </c>
      <c r="D152" s="32">
        <f>C152/B152*100</f>
        <v>17.294520547945204</v>
      </c>
      <c r="E152" s="6" t="s">
        <v>1207</v>
      </c>
      <c r="F152" s="6">
        <v>0</v>
      </c>
      <c r="G152" s="6" t="s">
        <v>1237</v>
      </c>
      <c r="H152" s="6" t="s">
        <v>4</v>
      </c>
      <c r="I152" s="6" t="s">
        <v>393</v>
      </c>
      <c r="J152" s="2" t="s">
        <v>395</v>
      </c>
      <c r="K152" s="2">
        <v>483</v>
      </c>
      <c r="L152" s="2" t="s">
        <v>394</v>
      </c>
      <c r="M152" s="2" t="s">
        <v>371</v>
      </c>
      <c r="N152" s="2">
        <v>162</v>
      </c>
      <c r="O152" s="5" t="s">
        <v>1192</v>
      </c>
      <c r="P152" s="6"/>
      <c r="Q152" s="6" t="s">
        <v>1193</v>
      </c>
      <c r="R152" s="6" t="s">
        <v>1270</v>
      </c>
      <c r="S152" s="6"/>
      <c r="T152" s="6"/>
      <c r="U152" s="6" t="s">
        <v>396</v>
      </c>
      <c r="V152" s="6"/>
      <c r="W152" s="109" t="s">
        <v>1270</v>
      </c>
      <c r="X152" s="109" t="s">
        <v>1270</v>
      </c>
    </row>
    <row r="153" spans="1:24" ht="12.75">
      <c r="A153" s="64" t="s">
        <v>1392</v>
      </c>
      <c r="B153" s="2">
        <v>115</v>
      </c>
      <c r="C153" s="1">
        <v>100</v>
      </c>
      <c r="D153" s="12">
        <f>PRODUCT(C153/B153*100)</f>
        <v>86.95652173913044</v>
      </c>
      <c r="E153" s="48" t="s">
        <v>1238</v>
      </c>
      <c r="F153" s="49">
        <v>0</v>
      </c>
      <c r="G153" s="48" t="s">
        <v>1236</v>
      </c>
      <c r="H153" s="49" t="s">
        <v>1394</v>
      </c>
      <c r="I153" s="49" t="s">
        <v>1395</v>
      </c>
      <c r="J153" s="1" t="s">
        <v>1393</v>
      </c>
      <c r="K153" s="1">
        <v>15</v>
      </c>
      <c r="L153" s="1" t="s">
        <v>1396</v>
      </c>
      <c r="M153" s="1" t="s">
        <v>1397</v>
      </c>
      <c r="N153" s="2">
        <v>396</v>
      </c>
      <c r="O153" s="15" t="s">
        <v>1263</v>
      </c>
      <c r="P153" s="15" t="s">
        <v>1398</v>
      </c>
      <c r="Q153" s="5"/>
      <c r="R153" s="5"/>
      <c r="S153" s="5"/>
      <c r="T153" s="5"/>
      <c r="U153" s="5"/>
      <c r="V153" s="5"/>
      <c r="W153" s="29" t="s">
        <v>1293</v>
      </c>
      <c r="X153" s="29" t="s">
        <v>1263</v>
      </c>
    </row>
    <row r="154" spans="1:24" ht="12.75">
      <c r="A154" s="51" t="s">
        <v>501</v>
      </c>
      <c r="B154" s="2">
        <v>161</v>
      </c>
      <c r="C154" s="2">
        <v>100</v>
      </c>
      <c r="D154" s="32">
        <f>PRODUCT(C154/B154*100)</f>
        <v>62.11180124223602</v>
      </c>
      <c r="E154" s="68" t="s">
        <v>1203</v>
      </c>
      <c r="F154" s="67">
        <v>0</v>
      </c>
      <c r="G154" s="68" t="s">
        <v>1236</v>
      </c>
      <c r="H154" s="67" t="s">
        <v>705</v>
      </c>
      <c r="I154" s="67" t="s">
        <v>706</v>
      </c>
      <c r="J154" s="2" t="s">
        <v>502</v>
      </c>
      <c r="K154" s="1">
        <v>61</v>
      </c>
      <c r="L154" s="1" t="s">
        <v>2353</v>
      </c>
      <c r="M154" s="1" t="s">
        <v>707</v>
      </c>
      <c r="N154" s="2">
        <v>302</v>
      </c>
      <c r="O154" s="5" t="s">
        <v>1192</v>
      </c>
      <c r="P154" s="15" t="s">
        <v>1790</v>
      </c>
      <c r="Q154" s="5" t="s">
        <v>501</v>
      </c>
      <c r="R154" s="5"/>
      <c r="S154" s="5"/>
      <c r="T154" s="5"/>
      <c r="U154" s="5"/>
      <c r="V154" s="5"/>
      <c r="W154" s="29" t="s">
        <v>2188</v>
      </c>
      <c r="X154" s="29" t="s">
        <v>1790</v>
      </c>
    </row>
    <row r="155" spans="1:24" s="35" customFormat="1" ht="12.75">
      <c r="A155" s="20" t="s">
        <v>387</v>
      </c>
      <c r="B155" s="65">
        <v>205</v>
      </c>
      <c r="C155" s="10">
        <v>100</v>
      </c>
      <c r="D155" s="32">
        <f>C155/B155*100</f>
        <v>48.78048780487805</v>
      </c>
      <c r="E155" s="6" t="s">
        <v>1204</v>
      </c>
      <c r="F155" s="6">
        <v>0</v>
      </c>
      <c r="G155" s="6" t="s">
        <v>1236</v>
      </c>
      <c r="H155" s="6" t="s">
        <v>389</v>
      </c>
      <c r="I155" s="6" t="s">
        <v>390</v>
      </c>
      <c r="J155" s="2" t="s">
        <v>388</v>
      </c>
      <c r="K155" s="1">
        <v>105</v>
      </c>
      <c r="L155" s="1" t="s">
        <v>391</v>
      </c>
      <c r="M155" s="1" t="s">
        <v>392</v>
      </c>
      <c r="N155" s="2">
        <v>165</v>
      </c>
      <c r="O155" s="5" t="s">
        <v>1192</v>
      </c>
      <c r="P155" s="5"/>
      <c r="Q155" s="5" t="s">
        <v>1193</v>
      </c>
      <c r="R155" s="5" t="s">
        <v>2307</v>
      </c>
      <c r="S155" s="5"/>
      <c r="T155" s="5"/>
      <c r="U155" s="5"/>
      <c r="V155" s="5"/>
      <c r="W155" s="29" t="s">
        <v>1321</v>
      </c>
      <c r="X155" s="29" t="s">
        <v>1193</v>
      </c>
    </row>
    <row r="156" spans="1:24" s="35" customFormat="1" ht="12.75">
      <c r="A156" s="26" t="s">
        <v>1846</v>
      </c>
      <c r="B156" s="2">
        <v>968</v>
      </c>
      <c r="C156" s="10">
        <v>100</v>
      </c>
      <c r="D156" s="32">
        <f>C156/B156*100</f>
        <v>10.330578512396695</v>
      </c>
      <c r="E156" s="6" t="s">
        <v>1212</v>
      </c>
      <c r="F156" s="6">
        <v>1</v>
      </c>
      <c r="G156" s="6" t="s">
        <v>1237</v>
      </c>
      <c r="H156" s="6" t="s">
        <v>1842</v>
      </c>
      <c r="I156" s="6" t="s">
        <v>1843</v>
      </c>
      <c r="J156" s="2" t="s">
        <v>1845</v>
      </c>
      <c r="K156" s="1">
        <v>868</v>
      </c>
      <c r="L156" s="1" t="s">
        <v>1427</v>
      </c>
      <c r="M156" s="1" t="s">
        <v>1844</v>
      </c>
      <c r="N156" s="2">
        <v>174</v>
      </c>
      <c r="O156" s="5" t="s">
        <v>1192</v>
      </c>
      <c r="P156" s="5"/>
      <c r="Q156" s="5" t="s">
        <v>1195</v>
      </c>
      <c r="R156" s="5"/>
      <c r="S156" s="5"/>
      <c r="T156" s="5"/>
      <c r="U156" s="5"/>
      <c r="V156" s="5"/>
      <c r="W156" s="29" t="s">
        <v>1195</v>
      </c>
      <c r="X156" s="29" t="s">
        <v>1195</v>
      </c>
    </row>
    <row r="157" spans="1:24" ht="12.75">
      <c r="A157" s="19" t="s">
        <v>80</v>
      </c>
      <c r="B157" s="2">
        <v>164</v>
      </c>
      <c r="C157" s="10">
        <v>99</v>
      </c>
      <c r="D157" s="32">
        <f>C157/B157*100</f>
        <v>60.36585365853659</v>
      </c>
      <c r="E157" s="6" t="s">
        <v>1203</v>
      </c>
      <c r="F157" s="6">
        <v>0</v>
      </c>
      <c r="G157" s="6" t="s">
        <v>1236</v>
      </c>
      <c r="H157" s="6" t="s">
        <v>81</v>
      </c>
      <c r="I157" s="6" t="s">
        <v>82</v>
      </c>
      <c r="J157" s="2" t="s">
        <v>1599</v>
      </c>
      <c r="K157" s="2">
        <v>65</v>
      </c>
      <c r="L157" s="2" t="s">
        <v>83</v>
      </c>
      <c r="M157" s="2" t="s">
        <v>1591</v>
      </c>
      <c r="N157" s="2">
        <v>363</v>
      </c>
      <c r="O157" s="6" t="s">
        <v>1192</v>
      </c>
      <c r="P157" s="33" t="s">
        <v>1598</v>
      </c>
      <c r="Q157" s="6" t="s">
        <v>79</v>
      </c>
      <c r="R157" s="6"/>
      <c r="S157" s="6"/>
      <c r="T157" s="6"/>
      <c r="U157" s="6"/>
      <c r="V157" s="6"/>
      <c r="W157" s="34" t="s">
        <v>1598</v>
      </c>
      <c r="X157" s="34" t="s">
        <v>1598</v>
      </c>
    </row>
    <row r="158" spans="1:24" ht="12.75">
      <c r="A158" s="20" t="s">
        <v>2426</v>
      </c>
      <c r="B158" s="2">
        <v>264</v>
      </c>
      <c r="C158" s="10">
        <v>99</v>
      </c>
      <c r="D158" s="32">
        <f>C158/B158*100</f>
        <v>37.5</v>
      </c>
      <c r="E158" s="6" t="s">
        <v>1204</v>
      </c>
      <c r="F158" s="6">
        <v>0</v>
      </c>
      <c r="G158" s="6" t="s">
        <v>1236</v>
      </c>
      <c r="H158" s="6" t="s">
        <v>2428</v>
      </c>
      <c r="I158" s="6" t="s">
        <v>2429</v>
      </c>
      <c r="J158" s="2" t="s">
        <v>2432</v>
      </c>
      <c r="K158" s="2">
        <v>165</v>
      </c>
      <c r="L158" s="2" t="s">
        <v>2430</v>
      </c>
      <c r="M158" s="2" t="s">
        <v>2431</v>
      </c>
      <c r="N158" s="2">
        <v>330</v>
      </c>
      <c r="O158" s="5" t="s">
        <v>1192</v>
      </c>
      <c r="P158" s="15" t="s">
        <v>1732</v>
      </c>
      <c r="Q158" s="6"/>
      <c r="R158" s="6" t="s">
        <v>2427</v>
      </c>
      <c r="S158" s="6"/>
      <c r="T158" s="6"/>
      <c r="U158" s="6"/>
      <c r="V158" s="6"/>
      <c r="W158" s="34" t="s">
        <v>2421</v>
      </c>
      <c r="X158" s="34" t="s">
        <v>1732</v>
      </c>
    </row>
    <row r="159" spans="1:24" ht="12.75">
      <c r="A159" s="22" t="s">
        <v>2363</v>
      </c>
      <c r="B159" s="2">
        <v>422</v>
      </c>
      <c r="C159" s="10">
        <v>99</v>
      </c>
      <c r="D159" s="32">
        <f>C159/B159*100</f>
        <v>23.459715639810426</v>
      </c>
      <c r="E159" s="6" t="s">
        <v>1206</v>
      </c>
      <c r="F159" s="6">
        <v>0</v>
      </c>
      <c r="G159" s="6" t="s">
        <v>1237</v>
      </c>
      <c r="H159" s="6" t="s">
        <v>2351</v>
      </c>
      <c r="I159" s="6" t="s">
        <v>2352</v>
      </c>
      <c r="J159" s="2" t="s">
        <v>2361</v>
      </c>
      <c r="K159" s="1">
        <v>323</v>
      </c>
      <c r="L159" s="1" t="s">
        <v>2353</v>
      </c>
      <c r="M159" s="1" t="s">
        <v>2360</v>
      </c>
      <c r="N159" s="2">
        <v>150</v>
      </c>
      <c r="O159" s="5" t="s">
        <v>1192</v>
      </c>
      <c r="P159" s="5"/>
      <c r="Q159" s="5" t="s">
        <v>1193</v>
      </c>
      <c r="R159" s="5" t="s">
        <v>1218</v>
      </c>
      <c r="S159" s="5" t="s">
        <v>2350</v>
      </c>
      <c r="T159" s="5" t="s">
        <v>2362</v>
      </c>
      <c r="U159" s="5"/>
      <c r="V159" s="5"/>
      <c r="W159" s="29" t="s">
        <v>2350</v>
      </c>
      <c r="X159" s="29" t="s">
        <v>2350</v>
      </c>
    </row>
    <row r="160" spans="1:24" ht="12.75">
      <c r="A160" s="22" t="s">
        <v>2364</v>
      </c>
      <c r="B160" s="2">
        <v>451</v>
      </c>
      <c r="C160" s="10">
        <v>99</v>
      </c>
      <c r="D160" s="32">
        <f>C160/B160*100</f>
        <v>21.951219512195124</v>
      </c>
      <c r="E160" s="6" t="s">
        <v>1206</v>
      </c>
      <c r="F160" s="6">
        <v>0</v>
      </c>
      <c r="G160" s="6" t="s">
        <v>1237</v>
      </c>
      <c r="H160" s="6" t="s">
        <v>2398</v>
      </c>
      <c r="I160" s="6" t="s">
        <v>2399</v>
      </c>
      <c r="J160" s="2" t="s">
        <v>2365</v>
      </c>
      <c r="K160" s="2">
        <v>352</v>
      </c>
      <c r="L160" s="2" t="s">
        <v>2400</v>
      </c>
      <c r="M160" s="2" t="s">
        <v>2399</v>
      </c>
      <c r="N160" s="2">
        <v>151</v>
      </c>
      <c r="O160" s="5" t="s">
        <v>1192</v>
      </c>
      <c r="P160" s="5"/>
      <c r="Q160" s="5" t="s">
        <v>1193</v>
      </c>
      <c r="R160" s="5" t="s">
        <v>1218</v>
      </c>
      <c r="S160" s="5" t="s">
        <v>2350</v>
      </c>
      <c r="T160" s="6" t="s">
        <v>2401</v>
      </c>
      <c r="U160" s="6"/>
      <c r="V160" s="6"/>
      <c r="W160" s="29" t="s">
        <v>2350</v>
      </c>
      <c r="X160" s="29" t="s">
        <v>2350</v>
      </c>
    </row>
    <row r="161" spans="1:24" ht="12.75">
      <c r="A161" s="23" t="s">
        <v>875</v>
      </c>
      <c r="B161" s="2">
        <v>694</v>
      </c>
      <c r="C161" s="10">
        <v>99</v>
      </c>
      <c r="D161" s="32">
        <f>C161/B161*100</f>
        <v>14.265129682997118</v>
      </c>
      <c r="E161" s="6" t="s">
        <v>1207</v>
      </c>
      <c r="F161" s="6">
        <v>1</v>
      </c>
      <c r="G161" s="6" t="s">
        <v>1236</v>
      </c>
      <c r="H161" s="6" t="s">
        <v>1505</v>
      </c>
      <c r="I161" s="6" t="s">
        <v>1506</v>
      </c>
      <c r="J161" s="2" t="s">
        <v>1519</v>
      </c>
      <c r="K161" s="1">
        <v>595</v>
      </c>
      <c r="L161" s="1" t="s">
        <v>1507</v>
      </c>
      <c r="M161" s="1" t="s">
        <v>1515</v>
      </c>
      <c r="N161" s="2">
        <v>77</v>
      </c>
      <c r="O161" s="5" t="s">
        <v>1192</v>
      </c>
      <c r="P161" s="5"/>
      <c r="Q161" s="5"/>
      <c r="R161" s="5" t="s">
        <v>1196</v>
      </c>
      <c r="S161" s="5"/>
      <c r="T161" s="5" t="s">
        <v>1323</v>
      </c>
      <c r="U161" s="5" t="s">
        <v>877</v>
      </c>
      <c r="V161" s="5"/>
      <c r="W161" s="30" t="s">
        <v>1322</v>
      </c>
      <c r="X161" s="30" t="s">
        <v>1322</v>
      </c>
    </row>
    <row r="162" spans="1:24" ht="12.75">
      <c r="A162" s="19" t="s">
        <v>146</v>
      </c>
      <c r="B162" s="2">
        <v>145</v>
      </c>
      <c r="C162" s="10">
        <v>98</v>
      </c>
      <c r="D162" s="32">
        <f>C162/B162*100</f>
        <v>67.58620689655173</v>
      </c>
      <c r="E162" s="6" t="s">
        <v>1203</v>
      </c>
      <c r="F162" s="6">
        <v>0</v>
      </c>
      <c r="G162" s="6" t="s">
        <v>1236</v>
      </c>
      <c r="H162" s="6" t="s">
        <v>149</v>
      </c>
      <c r="I162" s="6" t="s">
        <v>150</v>
      </c>
      <c r="J162" s="2" t="s">
        <v>147</v>
      </c>
      <c r="K162" s="2">
        <v>47</v>
      </c>
      <c r="L162" s="43" t="s">
        <v>151</v>
      </c>
      <c r="M162" s="43" t="s">
        <v>152</v>
      </c>
      <c r="N162" s="2">
        <v>224</v>
      </c>
      <c r="O162" s="6" t="s">
        <v>1192</v>
      </c>
      <c r="P162" s="6"/>
      <c r="Q162" s="6" t="s">
        <v>148</v>
      </c>
      <c r="R162" s="6"/>
      <c r="S162" s="46"/>
      <c r="T162" s="46"/>
      <c r="U162" s="46"/>
      <c r="V162" s="46"/>
      <c r="W162" s="111" t="s">
        <v>1196</v>
      </c>
      <c r="X162" s="111" t="s">
        <v>1192</v>
      </c>
    </row>
    <row r="163" spans="1:24" ht="12.75">
      <c r="A163" s="102" t="s">
        <v>164</v>
      </c>
      <c r="B163" s="43">
        <v>233</v>
      </c>
      <c r="C163" s="44">
        <v>98</v>
      </c>
      <c r="D163" s="45">
        <f>C163/B163*100</f>
        <v>42.06008583690987</v>
      </c>
      <c r="E163" s="46" t="s">
        <v>1204</v>
      </c>
      <c r="F163" s="46">
        <v>0</v>
      </c>
      <c r="G163" s="46" t="s">
        <v>1236</v>
      </c>
      <c r="H163" s="46" t="s">
        <v>166</v>
      </c>
      <c r="I163" s="46" t="s">
        <v>9</v>
      </c>
      <c r="J163" s="86" t="s">
        <v>167</v>
      </c>
      <c r="K163" s="43">
        <v>135</v>
      </c>
      <c r="L163" s="43" t="s">
        <v>168</v>
      </c>
      <c r="M163" s="43" t="s">
        <v>169</v>
      </c>
      <c r="N163" s="2">
        <v>328</v>
      </c>
      <c r="O163" s="6" t="s">
        <v>1192</v>
      </c>
      <c r="P163" s="107" t="s">
        <v>1732</v>
      </c>
      <c r="Q163" s="46"/>
      <c r="R163" s="46" t="s">
        <v>165</v>
      </c>
      <c r="S163" s="46"/>
      <c r="T163" s="46"/>
      <c r="U163" s="46"/>
      <c r="V163" s="46"/>
      <c r="W163" s="111" t="s">
        <v>1346</v>
      </c>
      <c r="X163" s="111" t="s">
        <v>1732</v>
      </c>
    </row>
    <row r="164" spans="1:24" ht="12.75">
      <c r="A164" s="50" t="s">
        <v>1098</v>
      </c>
      <c r="B164" s="2">
        <v>221</v>
      </c>
      <c r="C164" s="2">
        <v>97</v>
      </c>
      <c r="D164" s="32">
        <f>PRODUCT(C164/B164*100)</f>
        <v>43.89140271493213</v>
      </c>
      <c r="E164" s="68" t="s">
        <v>1204</v>
      </c>
      <c r="F164" s="67">
        <v>0</v>
      </c>
      <c r="G164" s="68" t="s">
        <v>1236</v>
      </c>
      <c r="H164" s="67" t="s">
        <v>1101</v>
      </c>
      <c r="I164" s="67" t="s">
        <v>1102</v>
      </c>
      <c r="J164" s="2" t="s">
        <v>1099</v>
      </c>
      <c r="K164" s="1">
        <v>124</v>
      </c>
      <c r="L164" s="58" t="s">
        <v>463</v>
      </c>
      <c r="M164" s="58" t="s">
        <v>1097</v>
      </c>
      <c r="N164" s="2">
        <v>264</v>
      </c>
      <c r="O164" s="5" t="s">
        <v>1192</v>
      </c>
      <c r="P164" s="59" t="s">
        <v>1265</v>
      </c>
      <c r="Q164" s="59" t="s">
        <v>1317</v>
      </c>
      <c r="R164" s="59" t="s">
        <v>1100</v>
      </c>
      <c r="S164" s="59"/>
      <c r="T164" s="59"/>
      <c r="U164" s="59"/>
      <c r="V164" s="59"/>
      <c r="W164" s="110" t="s">
        <v>1317</v>
      </c>
      <c r="X164" s="110" t="s">
        <v>1317</v>
      </c>
    </row>
    <row r="165" spans="1:24" ht="12.75">
      <c r="A165" s="50" t="s">
        <v>402</v>
      </c>
      <c r="B165" s="2">
        <v>259</v>
      </c>
      <c r="C165" s="2">
        <v>97</v>
      </c>
      <c r="D165" s="32">
        <f>PRODUCT(C165/B165*100)</f>
        <v>37.45173745173745</v>
      </c>
      <c r="E165" s="68" t="s">
        <v>1204</v>
      </c>
      <c r="F165" s="67">
        <v>0</v>
      </c>
      <c r="G165" s="68" t="s">
        <v>1236</v>
      </c>
      <c r="H165" s="67" t="s">
        <v>223</v>
      </c>
      <c r="I165" s="67" t="s">
        <v>405</v>
      </c>
      <c r="J165" s="2" t="s">
        <v>403</v>
      </c>
      <c r="K165" s="1">
        <v>162</v>
      </c>
      <c r="L165" s="2" t="s">
        <v>225</v>
      </c>
      <c r="M165" s="2" t="s">
        <v>406</v>
      </c>
      <c r="N165" s="2">
        <v>199</v>
      </c>
      <c r="O165" s="5" t="s">
        <v>1192</v>
      </c>
      <c r="P165" s="5"/>
      <c r="Q165" s="5" t="s">
        <v>1195</v>
      </c>
      <c r="R165" s="5" t="s">
        <v>404</v>
      </c>
      <c r="S165" s="6"/>
      <c r="T165" s="6"/>
      <c r="U165" s="6"/>
      <c r="V165" s="6"/>
      <c r="W165" s="111" t="s">
        <v>895</v>
      </c>
      <c r="X165" s="111" t="s">
        <v>1874</v>
      </c>
    </row>
    <row r="166" spans="1:24" ht="12.75">
      <c r="A166" s="53" t="s">
        <v>559</v>
      </c>
      <c r="B166" s="2">
        <v>643</v>
      </c>
      <c r="C166" s="2">
        <v>97</v>
      </c>
      <c r="D166" s="32">
        <f>PRODUCT(C166/B166*100)</f>
        <v>15.085536547433904</v>
      </c>
      <c r="E166" s="68" t="s">
        <v>1207</v>
      </c>
      <c r="F166" s="67">
        <v>0</v>
      </c>
      <c r="G166" s="68" t="s">
        <v>1237</v>
      </c>
      <c r="H166" s="67" t="s">
        <v>637</v>
      </c>
      <c r="I166" s="67" t="s">
        <v>638</v>
      </c>
      <c r="J166" s="86" t="s">
        <v>560</v>
      </c>
      <c r="K166" s="1">
        <v>546</v>
      </c>
      <c r="L166" s="1" t="s">
        <v>639</v>
      </c>
      <c r="M166" s="1" t="s">
        <v>640</v>
      </c>
      <c r="N166" s="2">
        <v>23</v>
      </c>
      <c r="O166" s="5" t="s">
        <v>1192</v>
      </c>
      <c r="P166" s="5"/>
      <c r="Q166" s="5"/>
      <c r="R166" s="5"/>
      <c r="S166" s="5"/>
      <c r="T166" s="5" t="s">
        <v>1198</v>
      </c>
      <c r="U166" s="5" t="s">
        <v>559</v>
      </c>
      <c r="V166" s="5"/>
      <c r="W166" s="29" t="s">
        <v>1200</v>
      </c>
      <c r="X166" s="29" t="s">
        <v>1200</v>
      </c>
    </row>
    <row r="167" spans="1:24" ht="12.75">
      <c r="A167" s="50" t="s">
        <v>508</v>
      </c>
      <c r="B167" s="2">
        <v>202</v>
      </c>
      <c r="C167" s="2">
        <v>96</v>
      </c>
      <c r="D167" s="32">
        <f>PRODUCT(C167/B167*100)</f>
        <v>47.524752475247524</v>
      </c>
      <c r="E167" s="68" t="s">
        <v>1204</v>
      </c>
      <c r="F167" s="67">
        <v>0</v>
      </c>
      <c r="G167" s="68" t="s">
        <v>1236</v>
      </c>
      <c r="H167" s="67" t="s">
        <v>835</v>
      </c>
      <c r="I167" s="67" t="s">
        <v>836</v>
      </c>
      <c r="J167" s="2" t="s">
        <v>509</v>
      </c>
      <c r="K167" s="1">
        <v>106</v>
      </c>
      <c r="L167" s="1" t="s">
        <v>174</v>
      </c>
      <c r="M167" s="1" t="s">
        <v>837</v>
      </c>
      <c r="N167" s="2">
        <v>166</v>
      </c>
      <c r="O167" s="5" t="s">
        <v>1192</v>
      </c>
      <c r="P167" s="5"/>
      <c r="Q167" s="5" t="s">
        <v>1193</v>
      </c>
      <c r="R167" s="5" t="s">
        <v>893</v>
      </c>
      <c r="S167" s="5"/>
      <c r="T167" s="5"/>
      <c r="U167" s="5"/>
      <c r="V167" s="5"/>
      <c r="W167" s="29" t="s">
        <v>2330</v>
      </c>
      <c r="X167" s="34" t="s">
        <v>1193</v>
      </c>
    </row>
    <row r="168" spans="1:24" ht="12.75">
      <c r="A168" s="53" t="s">
        <v>589</v>
      </c>
      <c r="B168" s="2">
        <v>529</v>
      </c>
      <c r="C168" s="2">
        <v>95</v>
      </c>
      <c r="D168" s="32">
        <f>PRODUCT(C168/B168*100)</f>
        <v>17.958412098298677</v>
      </c>
      <c r="E168" s="68" t="s">
        <v>1207</v>
      </c>
      <c r="F168" s="67">
        <v>0</v>
      </c>
      <c r="G168" s="68" t="s">
        <v>1237</v>
      </c>
      <c r="H168" s="67" t="s">
        <v>592</v>
      </c>
      <c r="I168" s="67" t="s">
        <v>593</v>
      </c>
      <c r="J168" s="2" t="s">
        <v>590</v>
      </c>
      <c r="K168" s="1">
        <v>434</v>
      </c>
      <c r="L168" s="1" t="s">
        <v>594</v>
      </c>
      <c r="M168" s="1" t="s">
        <v>595</v>
      </c>
      <c r="N168" s="2">
        <v>83</v>
      </c>
      <c r="O168" s="5" t="s">
        <v>1192</v>
      </c>
      <c r="P168" s="5"/>
      <c r="Q168" s="5"/>
      <c r="R168" s="5" t="s">
        <v>1196</v>
      </c>
      <c r="S168" s="5" t="s">
        <v>1313</v>
      </c>
      <c r="T168" s="5"/>
      <c r="U168" s="5" t="s">
        <v>600</v>
      </c>
      <c r="V168" s="5"/>
      <c r="W168" s="29" t="s">
        <v>1313</v>
      </c>
      <c r="X168" s="29" t="s">
        <v>1313</v>
      </c>
    </row>
    <row r="169" spans="1:24" ht="12.75">
      <c r="A169" s="23" t="s">
        <v>1551</v>
      </c>
      <c r="B169" s="2">
        <v>547</v>
      </c>
      <c r="C169" s="10">
        <v>95</v>
      </c>
      <c r="D169" s="32">
        <f>C169/B169*100</f>
        <v>17.36745886654479</v>
      </c>
      <c r="E169" s="6" t="s">
        <v>1207</v>
      </c>
      <c r="F169" s="6">
        <v>0</v>
      </c>
      <c r="G169" s="6" t="s">
        <v>1237</v>
      </c>
      <c r="H169" s="6" t="s">
        <v>1547</v>
      </c>
      <c r="I169" s="6" t="s">
        <v>1548</v>
      </c>
      <c r="J169" s="2" t="s">
        <v>1546</v>
      </c>
      <c r="K169" s="2">
        <v>452</v>
      </c>
      <c r="L169" s="2" t="s">
        <v>1549</v>
      </c>
      <c r="M169" s="2" t="s">
        <v>1550</v>
      </c>
      <c r="N169" s="2">
        <v>89</v>
      </c>
      <c r="O169" s="5" t="s">
        <v>1192</v>
      </c>
      <c r="P169" s="5"/>
      <c r="Q169" s="5"/>
      <c r="R169" s="5" t="s">
        <v>858</v>
      </c>
      <c r="S169" s="6"/>
      <c r="T169" s="6"/>
      <c r="U169" s="6" t="s">
        <v>1552</v>
      </c>
      <c r="V169" s="6"/>
      <c r="W169" s="34" t="s">
        <v>858</v>
      </c>
      <c r="X169" s="34" t="s">
        <v>858</v>
      </c>
    </row>
    <row r="170" spans="1:24" ht="12.75">
      <c r="A170" s="21" t="s">
        <v>1335</v>
      </c>
      <c r="B170" s="2">
        <v>259</v>
      </c>
      <c r="C170" s="10">
        <v>94</v>
      </c>
      <c r="D170" s="32">
        <f>C170/B170*100</f>
        <v>36.293436293436294</v>
      </c>
      <c r="E170" s="6" t="s">
        <v>1205</v>
      </c>
      <c r="F170" s="6">
        <v>0</v>
      </c>
      <c r="G170" s="6" t="s">
        <v>1236</v>
      </c>
      <c r="H170" s="6" t="s">
        <v>2150</v>
      </c>
      <c r="I170" s="6" t="s">
        <v>2151</v>
      </c>
      <c r="J170" s="2" t="s">
        <v>2148</v>
      </c>
      <c r="K170" s="1">
        <v>165</v>
      </c>
      <c r="L170" s="1" t="s">
        <v>2152</v>
      </c>
      <c r="M170" s="1" t="s">
        <v>2153</v>
      </c>
      <c r="N170" s="2">
        <v>255</v>
      </c>
      <c r="O170" s="5" t="s">
        <v>1192</v>
      </c>
      <c r="P170" s="5" t="s">
        <v>1265</v>
      </c>
      <c r="Q170" s="5" t="s">
        <v>2038</v>
      </c>
      <c r="R170" s="5"/>
      <c r="S170" s="5" t="s">
        <v>1335</v>
      </c>
      <c r="T170" s="5"/>
      <c r="U170" s="5"/>
      <c r="V170" s="5"/>
      <c r="W170" s="29" t="s">
        <v>2038</v>
      </c>
      <c r="X170" s="29" t="s">
        <v>2038</v>
      </c>
    </row>
    <row r="171" spans="1:24" ht="12.75">
      <c r="A171" s="53" t="s">
        <v>1697</v>
      </c>
      <c r="B171" s="2">
        <v>549</v>
      </c>
      <c r="C171" s="2">
        <v>94</v>
      </c>
      <c r="D171" s="32">
        <f>PRODUCT(C171/B171*100)</f>
        <v>17.122040072859747</v>
      </c>
      <c r="E171" s="68" t="s">
        <v>1207</v>
      </c>
      <c r="F171" s="67">
        <v>0</v>
      </c>
      <c r="G171" s="68" t="s">
        <v>1237</v>
      </c>
      <c r="H171" s="67" t="s">
        <v>1698</v>
      </c>
      <c r="I171" s="67" t="s">
        <v>1699</v>
      </c>
      <c r="J171" s="86" t="s">
        <v>533</v>
      </c>
      <c r="K171" s="1">
        <v>455</v>
      </c>
      <c r="L171" s="1" t="s">
        <v>1357</v>
      </c>
      <c r="M171" s="1" t="s">
        <v>1700</v>
      </c>
      <c r="N171" s="2">
        <v>84</v>
      </c>
      <c r="O171" s="5" t="s">
        <v>1192</v>
      </c>
      <c r="P171" s="5"/>
      <c r="Q171" s="5"/>
      <c r="R171" s="5" t="s">
        <v>1196</v>
      </c>
      <c r="S171" s="5" t="s">
        <v>1313</v>
      </c>
      <c r="T171" s="5"/>
      <c r="U171" s="5" t="s">
        <v>1701</v>
      </c>
      <c r="V171" s="5"/>
      <c r="W171" s="29" t="s">
        <v>1313</v>
      </c>
      <c r="X171" s="29" t="s">
        <v>1313</v>
      </c>
    </row>
    <row r="172" spans="1:24" ht="12.75">
      <c r="A172" s="23" t="s">
        <v>1324</v>
      </c>
      <c r="B172" s="2">
        <v>659</v>
      </c>
      <c r="C172" s="10">
        <v>94</v>
      </c>
      <c r="D172" s="32">
        <f>C172/B172*100</f>
        <v>14.264036418816389</v>
      </c>
      <c r="E172" s="6" t="s">
        <v>1207</v>
      </c>
      <c r="F172" s="6">
        <v>1</v>
      </c>
      <c r="G172" s="6" t="s">
        <v>1236</v>
      </c>
      <c r="H172" s="6" t="s">
        <v>1477</v>
      </c>
      <c r="I172" s="6" t="s">
        <v>1478</v>
      </c>
      <c r="J172" s="2" t="s">
        <v>1476</v>
      </c>
      <c r="K172" s="1">
        <v>565</v>
      </c>
      <c r="L172" s="1" t="s">
        <v>1479</v>
      </c>
      <c r="M172" s="1" t="s">
        <v>1480</v>
      </c>
      <c r="N172" s="2">
        <v>72</v>
      </c>
      <c r="O172" s="5" t="s">
        <v>1192</v>
      </c>
      <c r="P172" s="5"/>
      <c r="Q172" s="5"/>
      <c r="R172" s="5" t="s">
        <v>1196</v>
      </c>
      <c r="S172" s="5"/>
      <c r="T172" s="5"/>
      <c r="U172" s="5" t="s">
        <v>1325</v>
      </c>
      <c r="V172" s="5"/>
      <c r="W172" s="29" t="s">
        <v>1196</v>
      </c>
      <c r="X172" s="29" t="s">
        <v>1196</v>
      </c>
    </row>
    <row r="173" spans="1:24" ht="12.75">
      <c r="A173" s="20" t="s">
        <v>41</v>
      </c>
      <c r="B173" s="2">
        <v>235</v>
      </c>
      <c r="C173" s="10">
        <v>93</v>
      </c>
      <c r="D173" s="32">
        <f>C173/B173*100</f>
        <v>39.57446808510638</v>
      </c>
      <c r="E173" s="6" t="s">
        <v>1204</v>
      </c>
      <c r="F173" s="6">
        <v>0</v>
      </c>
      <c r="G173" s="6" t="s">
        <v>1236</v>
      </c>
      <c r="H173" s="6" t="s">
        <v>1549</v>
      </c>
      <c r="I173" s="6" t="s">
        <v>44</v>
      </c>
      <c r="J173" s="2" t="s">
        <v>42</v>
      </c>
      <c r="K173" s="2">
        <v>142</v>
      </c>
      <c r="L173" s="2" t="s">
        <v>45</v>
      </c>
      <c r="M173" s="2" t="s">
        <v>46</v>
      </c>
      <c r="N173" s="2">
        <v>220</v>
      </c>
      <c r="O173" s="6" t="s">
        <v>1192</v>
      </c>
      <c r="P173" s="6"/>
      <c r="Q173" s="6" t="s">
        <v>1296</v>
      </c>
      <c r="R173" s="6" t="s">
        <v>43</v>
      </c>
      <c r="S173" s="6"/>
      <c r="T173" s="6"/>
      <c r="U173" s="6"/>
      <c r="V173" s="6"/>
      <c r="W173" s="34" t="s">
        <v>1296</v>
      </c>
      <c r="X173" s="34" t="s">
        <v>1296</v>
      </c>
    </row>
    <row r="174" spans="1:24" ht="12.75">
      <c r="A174" s="20" t="s">
        <v>5</v>
      </c>
      <c r="B174" s="2">
        <v>251</v>
      </c>
      <c r="C174" s="10">
        <v>93</v>
      </c>
      <c r="D174" s="32">
        <f>C174/B174*100</f>
        <v>37.05179282868526</v>
      </c>
      <c r="E174" s="6" t="s">
        <v>1204</v>
      </c>
      <c r="F174" s="6">
        <v>0</v>
      </c>
      <c r="G174" s="6" t="s">
        <v>1236</v>
      </c>
      <c r="H174" s="6" t="s">
        <v>6</v>
      </c>
      <c r="I174" s="6" t="s">
        <v>7</v>
      </c>
      <c r="J174" s="2" t="s">
        <v>10</v>
      </c>
      <c r="K174" s="2">
        <v>158</v>
      </c>
      <c r="L174" s="2" t="s">
        <v>8</v>
      </c>
      <c r="M174" s="2" t="s">
        <v>9</v>
      </c>
      <c r="N174" s="2">
        <v>331</v>
      </c>
      <c r="O174" s="5" t="s">
        <v>1192</v>
      </c>
      <c r="P174" s="15" t="s">
        <v>1732</v>
      </c>
      <c r="Q174" s="6"/>
      <c r="R174" s="6" t="s">
        <v>5</v>
      </c>
      <c r="S174" s="6"/>
      <c r="T174" s="6"/>
      <c r="U174" s="6"/>
      <c r="V174" s="6"/>
      <c r="W174" s="34" t="s">
        <v>1346</v>
      </c>
      <c r="X174" s="34" t="s">
        <v>1732</v>
      </c>
    </row>
    <row r="175" spans="1:24" s="35" customFormat="1" ht="12.75">
      <c r="A175" s="23" t="s">
        <v>57</v>
      </c>
      <c r="B175" s="2">
        <v>621</v>
      </c>
      <c r="C175" s="10">
        <v>93</v>
      </c>
      <c r="D175" s="32">
        <f>C175/B175*100</f>
        <v>14.975845410628018</v>
      </c>
      <c r="E175" s="6" t="s">
        <v>1207</v>
      </c>
      <c r="F175" s="6">
        <v>0</v>
      </c>
      <c r="G175" s="6" t="s">
        <v>1237</v>
      </c>
      <c r="H175" s="6" t="s">
        <v>54</v>
      </c>
      <c r="I175" s="6" t="s">
        <v>55</v>
      </c>
      <c r="J175" s="2" t="s">
        <v>53</v>
      </c>
      <c r="K175" s="2">
        <v>528</v>
      </c>
      <c r="L175" s="2" t="s">
        <v>1883</v>
      </c>
      <c r="M175" s="2" t="s">
        <v>56</v>
      </c>
      <c r="N175" s="2">
        <v>191</v>
      </c>
      <c r="O175" s="6" t="s">
        <v>1192</v>
      </c>
      <c r="P175" s="6"/>
      <c r="Q175" s="5" t="s">
        <v>1195</v>
      </c>
      <c r="R175" s="5" t="s">
        <v>1874</v>
      </c>
      <c r="S175" s="6"/>
      <c r="T175" s="6"/>
      <c r="U175" s="6" t="s">
        <v>894</v>
      </c>
      <c r="V175" s="6"/>
      <c r="W175" s="34" t="s">
        <v>1874</v>
      </c>
      <c r="X175" s="34" t="s">
        <v>1874</v>
      </c>
    </row>
    <row r="176" spans="1:24" ht="12.75">
      <c r="A176" s="21" t="s">
        <v>335</v>
      </c>
      <c r="B176" s="2">
        <v>325</v>
      </c>
      <c r="C176" s="10">
        <v>92</v>
      </c>
      <c r="D176" s="32">
        <f>C176/B176*100</f>
        <v>28.307692307692307</v>
      </c>
      <c r="E176" s="6" t="s">
        <v>1205</v>
      </c>
      <c r="F176" s="6">
        <v>0</v>
      </c>
      <c r="G176" s="6" t="s">
        <v>1237</v>
      </c>
      <c r="H176" s="6" t="s">
        <v>355</v>
      </c>
      <c r="I176" s="6" t="s">
        <v>356</v>
      </c>
      <c r="J176" s="2" t="s">
        <v>344</v>
      </c>
      <c r="K176" s="2">
        <v>233</v>
      </c>
      <c r="L176" s="2" t="s">
        <v>357</v>
      </c>
      <c r="M176" s="2" t="s">
        <v>358</v>
      </c>
      <c r="N176" s="2">
        <v>250</v>
      </c>
      <c r="O176" s="6" t="s">
        <v>1192</v>
      </c>
      <c r="P176" s="6" t="s">
        <v>1265</v>
      </c>
      <c r="Q176" s="6"/>
      <c r="R176" s="6" t="s">
        <v>1342</v>
      </c>
      <c r="S176" s="6" t="s">
        <v>345</v>
      </c>
      <c r="T176" s="6"/>
      <c r="U176" s="6"/>
      <c r="V176" s="6"/>
      <c r="W176" s="34" t="s">
        <v>1342</v>
      </c>
      <c r="X176" s="34" t="s">
        <v>1342</v>
      </c>
    </row>
    <row r="177" spans="1:24" ht="12.75">
      <c r="A177" s="21" t="s">
        <v>2044</v>
      </c>
      <c r="B177" s="2">
        <v>351</v>
      </c>
      <c r="C177" s="10">
        <v>92</v>
      </c>
      <c r="D177" s="32">
        <f>C177/B177*100</f>
        <v>26.21082621082621</v>
      </c>
      <c r="E177" s="6" t="s">
        <v>1205</v>
      </c>
      <c r="F177" s="6">
        <v>0</v>
      </c>
      <c r="G177" s="6" t="s">
        <v>1237</v>
      </c>
      <c r="H177" s="6" t="s">
        <v>2040</v>
      </c>
      <c r="I177" s="6" t="s">
        <v>2041</v>
      </c>
      <c r="J177" s="2" t="s">
        <v>2039</v>
      </c>
      <c r="K177" s="1">
        <v>259</v>
      </c>
      <c r="L177" s="1" t="s">
        <v>2042</v>
      </c>
      <c r="M177" s="1" t="s">
        <v>2043</v>
      </c>
      <c r="N177" s="2">
        <v>257</v>
      </c>
      <c r="O177" s="5" t="s">
        <v>1192</v>
      </c>
      <c r="P177" s="5" t="s">
        <v>1265</v>
      </c>
      <c r="Q177" s="5" t="s">
        <v>2038</v>
      </c>
      <c r="R177" s="5"/>
      <c r="S177" s="5" t="s">
        <v>1353</v>
      </c>
      <c r="T177" s="5"/>
      <c r="U177" s="5"/>
      <c r="V177" s="5"/>
      <c r="W177" s="29" t="s">
        <v>2038</v>
      </c>
      <c r="X177" s="29" t="s">
        <v>2038</v>
      </c>
    </row>
    <row r="178" spans="1:24" ht="12.75">
      <c r="A178" s="24" t="s">
        <v>1344</v>
      </c>
      <c r="B178" s="2">
        <v>784</v>
      </c>
      <c r="C178" s="10">
        <v>92</v>
      </c>
      <c r="D178" s="32">
        <f>C178/B178*100</f>
        <v>11.73469387755102</v>
      </c>
      <c r="E178" s="6" t="s">
        <v>1208</v>
      </c>
      <c r="F178" s="6">
        <v>1</v>
      </c>
      <c r="G178" s="6" t="s">
        <v>1236</v>
      </c>
      <c r="H178" s="6" t="s">
        <v>1567</v>
      </c>
      <c r="I178" s="6" t="s">
        <v>1568</v>
      </c>
      <c r="J178" s="2" t="s">
        <v>1571</v>
      </c>
      <c r="K178" s="1">
        <v>692</v>
      </c>
      <c r="L178" s="1" t="s">
        <v>1569</v>
      </c>
      <c r="M178" s="1" t="s">
        <v>1570</v>
      </c>
      <c r="N178" s="2">
        <v>42</v>
      </c>
      <c r="O178" s="5" t="s">
        <v>1192</v>
      </c>
      <c r="P178" s="5"/>
      <c r="Q178" s="5"/>
      <c r="R178" s="5" t="s">
        <v>1194</v>
      </c>
      <c r="S178" s="5"/>
      <c r="T178" s="5"/>
      <c r="U178" s="5"/>
      <c r="V178" s="5" t="s">
        <v>1572</v>
      </c>
      <c r="W178" s="29" t="s">
        <v>1194</v>
      </c>
      <c r="X178" s="29" t="s">
        <v>1194</v>
      </c>
    </row>
    <row r="179" spans="1:24" ht="12.75">
      <c r="A179" s="20" t="s">
        <v>1071</v>
      </c>
      <c r="B179" s="2">
        <v>234</v>
      </c>
      <c r="C179" s="10">
        <v>91</v>
      </c>
      <c r="D179" s="32">
        <f>C179/B179*100</f>
        <v>38.88888888888889</v>
      </c>
      <c r="E179" s="6" t="s">
        <v>1204</v>
      </c>
      <c r="F179" s="6">
        <v>0</v>
      </c>
      <c r="G179" s="6" t="s">
        <v>1236</v>
      </c>
      <c r="H179" s="6" t="s">
        <v>160</v>
      </c>
      <c r="I179" s="6" t="s">
        <v>161</v>
      </c>
      <c r="J179" s="2" t="s">
        <v>154</v>
      </c>
      <c r="K179" s="2">
        <v>143</v>
      </c>
      <c r="L179" s="2" t="s">
        <v>162</v>
      </c>
      <c r="M179" s="2" t="s">
        <v>163</v>
      </c>
      <c r="N179" s="2">
        <v>344</v>
      </c>
      <c r="O179" s="5" t="s">
        <v>1192</v>
      </c>
      <c r="P179" s="5" t="s">
        <v>1338</v>
      </c>
      <c r="Q179" s="6"/>
      <c r="R179" s="6" t="s">
        <v>153</v>
      </c>
      <c r="S179" s="6"/>
      <c r="T179" s="6"/>
      <c r="U179" s="6"/>
      <c r="V179" s="6"/>
      <c r="W179" s="34" t="s">
        <v>155</v>
      </c>
      <c r="X179" s="34" t="s">
        <v>155</v>
      </c>
    </row>
    <row r="180" spans="1:24" ht="12.75">
      <c r="A180" s="50" t="s">
        <v>622</v>
      </c>
      <c r="B180" s="2">
        <v>215</v>
      </c>
      <c r="C180" s="2">
        <v>90</v>
      </c>
      <c r="D180" s="32">
        <f>PRODUCT(C180/B180*100)</f>
        <v>41.86046511627907</v>
      </c>
      <c r="E180" s="68" t="s">
        <v>1204</v>
      </c>
      <c r="F180" s="67">
        <v>0</v>
      </c>
      <c r="G180" s="68" t="s">
        <v>1236</v>
      </c>
      <c r="H180" s="67" t="s">
        <v>802</v>
      </c>
      <c r="I180" s="67" t="s">
        <v>803</v>
      </c>
      <c r="J180" s="2" t="s">
        <v>628</v>
      </c>
      <c r="K180" s="1">
        <v>125</v>
      </c>
      <c r="L180" s="1" t="s">
        <v>804</v>
      </c>
      <c r="M180" s="1" t="s">
        <v>1933</v>
      </c>
      <c r="N180" s="2">
        <v>112</v>
      </c>
      <c r="O180" s="5" t="s">
        <v>1192</v>
      </c>
      <c r="P180" s="5"/>
      <c r="Q180" s="5"/>
      <c r="R180" s="5" t="s">
        <v>622</v>
      </c>
      <c r="S180" s="5"/>
      <c r="T180" s="5"/>
      <c r="U180" s="5"/>
      <c r="V180" s="5"/>
      <c r="W180" s="34" t="s">
        <v>1324</v>
      </c>
      <c r="X180" s="29" t="s">
        <v>1196</v>
      </c>
    </row>
    <row r="181" spans="1:24" s="35" customFormat="1" ht="12.75">
      <c r="A181" s="21" t="s">
        <v>115</v>
      </c>
      <c r="B181" s="2">
        <v>267</v>
      </c>
      <c r="C181" s="10">
        <v>90</v>
      </c>
      <c r="D181" s="32">
        <f>C181/B181*100</f>
        <v>33.70786516853933</v>
      </c>
      <c r="E181" s="6" t="s">
        <v>1205</v>
      </c>
      <c r="F181" s="6">
        <v>0</v>
      </c>
      <c r="G181" s="6" t="s">
        <v>1236</v>
      </c>
      <c r="H181" s="6" t="s">
        <v>1963</v>
      </c>
      <c r="I181" s="6" t="s">
        <v>121</v>
      </c>
      <c r="J181" s="2" t="s">
        <v>117</v>
      </c>
      <c r="K181" s="2">
        <v>177</v>
      </c>
      <c r="L181" s="2" t="s">
        <v>122</v>
      </c>
      <c r="M181" s="2" t="s">
        <v>123</v>
      </c>
      <c r="N181" s="2">
        <v>382</v>
      </c>
      <c r="O181" s="15" t="s">
        <v>1263</v>
      </c>
      <c r="P181" s="5" t="s">
        <v>1289</v>
      </c>
      <c r="Q181" s="6"/>
      <c r="R181" s="6"/>
      <c r="S181" s="6" t="s">
        <v>119</v>
      </c>
      <c r="T181" s="6"/>
      <c r="U181" s="6"/>
      <c r="V181" s="6"/>
      <c r="W181" s="29" t="s">
        <v>1289</v>
      </c>
      <c r="X181" s="29" t="s">
        <v>1289</v>
      </c>
    </row>
    <row r="182" spans="1:24" ht="12.75">
      <c r="A182" s="21" t="s">
        <v>84</v>
      </c>
      <c r="B182" s="2">
        <v>325</v>
      </c>
      <c r="C182" s="10">
        <v>90</v>
      </c>
      <c r="D182" s="32">
        <f>C182/B182*100</f>
        <v>27.692307692307693</v>
      </c>
      <c r="E182" s="6" t="s">
        <v>1205</v>
      </c>
      <c r="F182" s="6">
        <v>0</v>
      </c>
      <c r="G182" s="6" t="s">
        <v>1237</v>
      </c>
      <c r="H182" s="6" t="s">
        <v>93</v>
      </c>
      <c r="I182" s="6" t="s">
        <v>94</v>
      </c>
      <c r="J182" s="2" t="s">
        <v>90</v>
      </c>
      <c r="K182" s="2">
        <v>235</v>
      </c>
      <c r="L182" s="2" t="s">
        <v>95</v>
      </c>
      <c r="M182" s="2" t="s">
        <v>1777</v>
      </c>
      <c r="N182" s="2">
        <v>391</v>
      </c>
      <c r="O182" s="15" t="s">
        <v>1263</v>
      </c>
      <c r="P182" s="5" t="s">
        <v>1271</v>
      </c>
      <c r="Q182" s="6"/>
      <c r="R182" s="6"/>
      <c r="S182" s="6" t="s">
        <v>87</v>
      </c>
      <c r="T182" s="6"/>
      <c r="U182" s="6"/>
      <c r="V182" s="6"/>
      <c r="W182" s="34" t="s">
        <v>1269</v>
      </c>
      <c r="X182" s="34" t="s">
        <v>1269</v>
      </c>
    </row>
    <row r="183" spans="1:24" ht="12.75">
      <c r="A183" s="22" t="s">
        <v>2243</v>
      </c>
      <c r="B183" s="2">
        <v>432</v>
      </c>
      <c r="C183" s="10">
        <v>90</v>
      </c>
      <c r="D183" s="32">
        <f>C183/B183*100</f>
        <v>20.833333333333336</v>
      </c>
      <c r="E183" s="6" t="s">
        <v>1206</v>
      </c>
      <c r="F183" s="6">
        <v>0</v>
      </c>
      <c r="G183" s="6" t="s">
        <v>1237</v>
      </c>
      <c r="H183" s="6" t="s">
        <v>2241</v>
      </c>
      <c r="I183" s="6" t="s">
        <v>2242</v>
      </c>
      <c r="J183" s="2" t="s">
        <v>2026</v>
      </c>
      <c r="K183" s="2">
        <v>342</v>
      </c>
      <c r="L183" s="2" t="s">
        <v>2244</v>
      </c>
      <c r="M183" s="2" t="s">
        <v>2245</v>
      </c>
      <c r="N183" s="2">
        <v>280</v>
      </c>
      <c r="O183" s="5" t="s">
        <v>1192</v>
      </c>
      <c r="P183" s="15" t="s">
        <v>1790</v>
      </c>
      <c r="Q183" s="6"/>
      <c r="R183" s="6"/>
      <c r="S183" s="6"/>
      <c r="T183" s="6" t="s">
        <v>2246</v>
      </c>
      <c r="U183" s="6"/>
      <c r="V183" s="6"/>
      <c r="W183" s="34" t="s">
        <v>1790</v>
      </c>
      <c r="X183" s="34" t="s">
        <v>1790</v>
      </c>
    </row>
    <row r="184" spans="1:24" ht="12.75">
      <c r="A184" s="52" t="s">
        <v>630</v>
      </c>
      <c r="B184" s="2">
        <v>448</v>
      </c>
      <c r="C184" s="2">
        <v>90</v>
      </c>
      <c r="D184" s="32">
        <f>PRODUCT(C184/B184*100)</f>
        <v>20.089285714285715</v>
      </c>
      <c r="E184" s="68" t="s">
        <v>1206</v>
      </c>
      <c r="F184" s="67">
        <v>0</v>
      </c>
      <c r="G184" s="68" t="s">
        <v>1237</v>
      </c>
      <c r="H184" s="67" t="s">
        <v>2096</v>
      </c>
      <c r="I184" s="67" t="s">
        <v>847</v>
      </c>
      <c r="J184" s="2" t="s">
        <v>631</v>
      </c>
      <c r="K184" s="1">
        <v>358</v>
      </c>
      <c r="L184" s="1" t="s">
        <v>848</v>
      </c>
      <c r="M184" s="1" t="s">
        <v>849</v>
      </c>
      <c r="N184" s="2">
        <v>79</v>
      </c>
      <c r="O184" s="5" t="s">
        <v>1192</v>
      </c>
      <c r="P184" s="5"/>
      <c r="Q184" s="5"/>
      <c r="R184" s="5" t="s">
        <v>1196</v>
      </c>
      <c r="S184" s="5"/>
      <c r="T184" s="5" t="s">
        <v>871</v>
      </c>
      <c r="U184" s="5"/>
      <c r="V184" s="5"/>
      <c r="W184" s="34" t="s">
        <v>1196</v>
      </c>
      <c r="X184" s="29" t="s">
        <v>1196</v>
      </c>
    </row>
    <row r="185" spans="1:24" ht="12.75">
      <c r="A185" s="20" t="s">
        <v>437</v>
      </c>
      <c r="B185" s="2">
        <v>196</v>
      </c>
      <c r="C185" s="10">
        <v>89</v>
      </c>
      <c r="D185" s="32">
        <f>C185/B185*100</f>
        <v>45.40816326530612</v>
      </c>
      <c r="E185" s="6" t="s">
        <v>1204</v>
      </c>
      <c r="F185" s="6">
        <v>0</v>
      </c>
      <c r="G185" s="6" t="s">
        <v>1236</v>
      </c>
      <c r="H185" s="6" t="s">
        <v>440</v>
      </c>
      <c r="I185" s="6" t="s">
        <v>427</v>
      </c>
      <c r="J185" s="2" t="s">
        <v>438</v>
      </c>
      <c r="K185" s="2">
        <v>107</v>
      </c>
      <c r="L185" s="2" t="s">
        <v>441</v>
      </c>
      <c r="M185" s="2" t="s">
        <v>442</v>
      </c>
      <c r="N185" s="2">
        <v>168</v>
      </c>
      <c r="O185" s="5" t="s">
        <v>1192</v>
      </c>
      <c r="P185" s="6"/>
      <c r="Q185" s="5" t="s">
        <v>1193</v>
      </c>
      <c r="R185" s="6" t="s">
        <v>439</v>
      </c>
      <c r="S185" s="6"/>
      <c r="T185" s="6"/>
      <c r="U185" s="6"/>
      <c r="V185" s="6"/>
      <c r="W185" s="34" t="s">
        <v>2350</v>
      </c>
      <c r="X185" s="34" t="s">
        <v>1193</v>
      </c>
    </row>
    <row r="186" spans="1:24" ht="12.75">
      <c r="A186" s="21" t="s">
        <v>386</v>
      </c>
      <c r="B186" s="2">
        <v>324</v>
      </c>
      <c r="C186" s="10">
        <v>89</v>
      </c>
      <c r="D186" s="32">
        <f>C186/B186*100</f>
        <v>27.469135802469136</v>
      </c>
      <c r="E186" s="6" t="s">
        <v>1205</v>
      </c>
      <c r="F186" s="6">
        <v>0</v>
      </c>
      <c r="G186" s="6" t="s">
        <v>1237</v>
      </c>
      <c r="H186" s="6" t="s">
        <v>2304</v>
      </c>
      <c r="I186" s="6" t="s">
        <v>2305</v>
      </c>
      <c r="J186" s="2" t="s">
        <v>2303</v>
      </c>
      <c r="K186" s="1">
        <v>235</v>
      </c>
      <c r="L186" s="1" t="s">
        <v>2249</v>
      </c>
      <c r="M186" s="1" t="s">
        <v>2306</v>
      </c>
      <c r="N186" s="2">
        <v>147</v>
      </c>
      <c r="O186" s="5" t="s">
        <v>1192</v>
      </c>
      <c r="P186" s="5"/>
      <c r="Q186" s="5" t="s">
        <v>1193</v>
      </c>
      <c r="R186" s="5" t="s">
        <v>1218</v>
      </c>
      <c r="S186" s="5" t="s">
        <v>2308</v>
      </c>
      <c r="T186" s="5"/>
      <c r="U186" s="5"/>
      <c r="V186" s="5"/>
      <c r="W186" s="29" t="s">
        <v>2330</v>
      </c>
      <c r="X186" s="29" t="s">
        <v>2330</v>
      </c>
    </row>
    <row r="187" spans="1:24" ht="12.75">
      <c r="A187" s="22" t="s">
        <v>366</v>
      </c>
      <c r="B187" s="2">
        <v>434</v>
      </c>
      <c r="C187" s="10">
        <v>89</v>
      </c>
      <c r="D187" s="32">
        <f>C187/B187*100</f>
        <v>20.506912442396313</v>
      </c>
      <c r="E187" s="6" t="s">
        <v>1206</v>
      </c>
      <c r="F187" s="6">
        <v>0</v>
      </c>
      <c r="G187" s="6" t="s">
        <v>1237</v>
      </c>
      <c r="H187" s="6" t="s">
        <v>362</v>
      </c>
      <c r="I187" s="6" t="s">
        <v>363</v>
      </c>
      <c r="J187" s="2" t="s">
        <v>2313</v>
      </c>
      <c r="K187" s="2">
        <v>345</v>
      </c>
      <c r="L187" s="2" t="s">
        <v>364</v>
      </c>
      <c r="M187" s="2" t="s">
        <v>365</v>
      </c>
      <c r="N187" s="2">
        <v>157</v>
      </c>
      <c r="O187" s="5" t="s">
        <v>1192</v>
      </c>
      <c r="P187" s="5"/>
      <c r="Q187" s="5" t="s">
        <v>1193</v>
      </c>
      <c r="R187" s="15" t="s">
        <v>1321</v>
      </c>
      <c r="S187" s="6"/>
      <c r="T187" s="33" t="s">
        <v>367</v>
      </c>
      <c r="U187" s="6"/>
      <c r="V187" s="6"/>
      <c r="W187" s="34" t="s">
        <v>2285</v>
      </c>
      <c r="X187" s="34" t="s">
        <v>2285</v>
      </c>
    </row>
    <row r="188" spans="1:24" ht="12.75">
      <c r="A188" s="26" t="s">
        <v>1211</v>
      </c>
      <c r="B188" s="2">
        <v>1064</v>
      </c>
      <c r="C188" s="10">
        <v>89</v>
      </c>
      <c r="D188" s="32">
        <f>C188/B188*100</f>
        <v>8.364661654135338</v>
      </c>
      <c r="E188" s="6" t="s">
        <v>1212</v>
      </c>
      <c r="F188" s="6">
        <v>1</v>
      </c>
      <c r="G188" s="6" t="s">
        <v>1237</v>
      </c>
      <c r="H188" s="6" t="s">
        <v>1650</v>
      </c>
      <c r="I188" s="6" t="s">
        <v>1651</v>
      </c>
      <c r="J188" s="2" t="s">
        <v>1648</v>
      </c>
      <c r="K188" s="1">
        <v>975</v>
      </c>
      <c r="L188" s="1" t="s">
        <v>1560</v>
      </c>
      <c r="M188" s="1" t="s">
        <v>1652</v>
      </c>
      <c r="N188" s="2">
        <v>54</v>
      </c>
      <c r="O188" s="5" t="s">
        <v>1192</v>
      </c>
      <c r="P188" s="5"/>
      <c r="Q188" s="5"/>
      <c r="R188" s="5" t="s">
        <v>1194</v>
      </c>
      <c r="S188" s="5" t="s">
        <v>1247</v>
      </c>
      <c r="T188" s="5"/>
      <c r="U188" s="5"/>
      <c r="V188" s="5" t="s">
        <v>1223</v>
      </c>
      <c r="W188" s="29" t="s">
        <v>1223</v>
      </c>
      <c r="X188" s="29" t="s">
        <v>1223</v>
      </c>
    </row>
    <row r="189" spans="1:24" ht="12.75">
      <c r="A189" s="19" t="s">
        <v>116</v>
      </c>
      <c r="B189" s="2">
        <v>173</v>
      </c>
      <c r="C189" s="10">
        <v>88</v>
      </c>
      <c r="D189" s="32">
        <f>C189/B189*100</f>
        <v>50.86705202312138</v>
      </c>
      <c r="E189" s="6" t="s">
        <v>1203</v>
      </c>
      <c r="F189" s="6">
        <v>0</v>
      </c>
      <c r="G189" s="6" t="s">
        <v>1236</v>
      </c>
      <c r="H189" s="6" t="s">
        <v>124</v>
      </c>
      <c r="I189" s="6" t="s">
        <v>125</v>
      </c>
      <c r="J189" s="2" t="s">
        <v>120</v>
      </c>
      <c r="K189" s="2">
        <v>85</v>
      </c>
      <c r="L189" s="2" t="s">
        <v>126</v>
      </c>
      <c r="M189" s="2" t="s">
        <v>127</v>
      </c>
      <c r="N189" s="2">
        <v>385</v>
      </c>
      <c r="O189" s="15" t="s">
        <v>1263</v>
      </c>
      <c r="P189" s="5" t="s">
        <v>1289</v>
      </c>
      <c r="Q189" s="6" t="s">
        <v>118</v>
      </c>
      <c r="R189" s="6"/>
      <c r="S189" s="6"/>
      <c r="T189" s="6"/>
      <c r="U189" s="6"/>
      <c r="V189" s="6"/>
      <c r="W189" s="29" t="s">
        <v>1289</v>
      </c>
      <c r="X189" s="29" t="s">
        <v>1289</v>
      </c>
    </row>
    <row r="190" spans="1:24" ht="12.75">
      <c r="A190" s="21" t="s">
        <v>134</v>
      </c>
      <c r="B190" s="2">
        <v>349</v>
      </c>
      <c r="C190" s="10">
        <v>88</v>
      </c>
      <c r="D190" s="32">
        <f>C190/B190*100</f>
        <v>25.214899713467048</v>
      </c>
      <c r="E190" s="6" t="s">
        <v>1205</v>
      </c>
      <c r="F190" s="6">
        <v>0</v>
      </c>
      <c r="G190" s="6" t="s">
        <v>1237</v>
      </c>
      <c r="H190" s="6" t="s">
        <v>139</v>
      </c>
      <c r="I190" s="6" t="s">
        <v>140</v>
      </c>
      <c r="J190" s="2" t="s">
        <v>144</v>
      </c>
      <c r="K190" s="2">
        <v>261</v>
      </c>
      <c r="L190" s="2" t="s">
        <v>141</v>
      </c>
      <c r="M190" s="2" t="s">
        <v>142</v>
      </c>
      <c r="N190" s="2">
        <v>388</v>
      </c>
      <c r="O190" s="15" t="s">
        <v>1263</v>
      </c>
      <c r="P190" s="15" t="s">
        <v>1899</v>
      </c>
      <c r="Q190" s="6"/>
      <c r="R190" s="6"/>
      <c r="S190" s="6" t="s">
        <v>134</v>
      </c>
      <c r="T190" s="6"/>
      <c r="U190" s="6"/>
      <c r="V190" s="6"/>
      <c r="W190" s="34" t="s">
        <v>1287</v>
      </c>
      <c r="X190" s="34" t="s">
        <v>1287</v>
      </c>
    </row>
    <row r="191" spans="1:24" s="35" customFormat="1" ht="12.75">
      <c r="A191" s="64" t="s">
        <v>1063</v>
      </c>
      <c r="B191" s="2">
        <v>118</v>
      </c>
      <c r="C191" s="2">
        <v>87</v>
      </c>
      <c r="D191" s="32">
        <f>PRODUCT(C191/B191*100)</f>
        <v>73.72881355932203</v>
      </c>
      <c r="E191" s="68" t="s">
        <v>1238</v>
      </c>
      <c r="F191" s="67">
        <v>0</v>
      </c>
      <c r="G191" s="68" t="s">
        <v>1236</v>
      </c>
      <c r="H191" s="67" t="s">
        <v>1060</v>
      </c>
      <c r="I191" s="67" t="s">
        <v>1064</v>
      </c>
      <c r="J191" s="2" t="s">
        <v>1438</v>
      </c>
      <c r="K191" s="2">
        <v>31</v>
      </c>
      <c r="L191" s="2" t="s">
        <v>1441</v>
      </c>
      <c r="M191" s="2" t="s">
        <v>1442</v>
      </c>
      <c r="N191" s="2">
        <v>358</v>
      </c>
      <c r="O191" s="5" t="s">
        <v>1192</v>
      </c>
      <c r="P191" s="15" t="s">
        <v>1063</v>
      </c>
      <c r="Q191" s="6"/>
      <c r="R191" s="6"/>
      <c r="S191" s="6"/>
      <c r="T191" s="6"/>
      <c r="U191" s="6"/>
      <c r="V191" s="6"/>
      <c r="W191" s="34" t="s">
        <v>376</v>
      </c>
      <c r="X191" s="34" t="s">
        <v>376</v>
      </c>
    </row>
    <row r="192" spans="1:24" ht="12.75">
      <c r="A192" s="21" t="s">
        <v>423</v>
      </c>
      <c r="B192" s="2">
        <v>276</v>
      </c>
      <c r="C192" s="10">
        <v>87</v>
      </c>
      <c r="D192" s="32">
        <f>C192/B192*100</f>
        <v>31.521739130434785</v>
      </c>
      <c r="E192" s="6" t="s">
        <v>1205</v>
      </c>
      <c r="F192" s="6">
        <v>0</v>
      </c>
      <c r="G192" s="6" t="s">
        <v>1236</v>
      </c>
      <c r="H192" s="6" t="s">
        <v>426</v>
      </c>
      <c r="I192" s="6" t="s">
        <v>427</v>
      </c>
      <c r="J192" s="2" t="s">
        <v>424</v>
      </c>
      <c r="K192" s="1">
        <v>189</v>
      </c>
      <c r="L192" s="1" t="s">
        <v>432</v>
      </c>
      <c r="M192" s="1" t="s">
        <v>433</v>
      </c>
      <c r="N192" s="2">
        <v>139</v>
      </c>
      <c r="O192" s="5" t="s">
        <v>1192</v>
      </c>
      <c r="P192" s="5"/>
      <c r="Q192" s="5" t="s">
        <v>1193</v>
      </c>
      <c r="R192" s="5" t="s">
        <v>1218</v>
      </c>
      <c r="S192" s="5" t="s">
        <v>425</v>
      </c>
      <c r="T192" s="5"/>
      <c r="U192" s="5"/>
      <c r="V192" s="5"/>
      <c r="W192" s="29" t="s">
        <v>2350</v>
      </c>
      <c r="X192" s="29" t="s">
        <v>1218</v>
      </c>
    </row>
    <row r="193" spans="1:24" s="35" customFormat="1" ht="12.75">
      <c r="A193" s="47" t="s">
        <v>519</v>
      </c>
      <c r="B193" s="2">
        <v>280</v>
      </c>
      <c r="C193" s="2">
        <v>87</v>
      </c>
      <c r="D193" s="32">
        <f>PRODUCT(C193/B193*100)</f>
        <v>31.071428571428573</v>
      </c>
      <c r="E193" s="68" t="s">
        <v>1205</v>
      </c>
      <c r="F193" s="67">
        <v>0</v>
      </c>
      <c r="G193" s="68" t="s">
        <v>1236</v>
      </c>
      <c r="H193" s="67" t="s">
        <v>718</v>
      </c>
      <c r="I193" s="67" t="s">
        <v>719</v>
      </c>
      <c r="J193" s="2" t="s">
        <v>520</v>
      </c>
      <c r="K193" s="1">
        <v>193</v>
      </c>
      <c r="L193" s="1" t="s">
        <v>2146</v>
      </c>
      <c r="M193" s="1" t="s">
        <v>720</v>
      </c>
      <c r="N193" s="2">
        <v>33</v>
      </c>
      <c r="O193" s="5" t="s">
        <v>1192</v>
      </c>
      <c r="P193" s="5"/>
      <c r="Q193" s="5"/>
      <c r="R193" s="5"/>
      <c r="S193" s="5" t="s">
        <v>519</v>
      </c>
      <c r="T193" s="5"/>
      <c r="U193" s="5"/>
      <c r="V193" s="5"/>
      <c r="W193" s="29" t="s">
        <v>1248</v>
      </c>
      <c r="X193" s="29" t="s">
        <v>1248</v>
      </c>
    </row>
    <row r="194" spans="1:24" ht="12.75">
      <c r="A194" s="28" t="s">
        <v>2403</v>
      </c>
      <c r="B194" s="2">
        <v>292</v>
      </c>
      <c r="C194" s="10">
        <v>87</v>
      </c>
      <c r="D194" s="32">
        <f>C194/B194*100</f>
        <v>29.794520547945208</v>
      </c>
      <c r="E194" s="6" t="s">
        <v>1205</v>
      </c>
      <c r="F194" s="6">
        <v>0</v>
      </c>
      <c r="G194" s="6" t="s">
        <v>1236</v>
      </c>
      <c r="H194" s="6" t="s">
        <v>2411</v>
      </c>
      <c r="I194" s="6" t="s">
        <v>2412</v>
      </c>
      <c r="J194" s="2" t="s">
        <v>2405</v>
      </c>
      <c r="K194" s="2">
        <v>205</v>
      </c>
      <c r="L194" s="2" t="s">
        <v>2413</v>
      </c>
      <c r="M194" s="2" t="s">
        <v>2414</v>
      </c>
      <c r="N194" s="2">
        <v>318</v>
      </c>
      <c r="O194" s="5" t="s">
        <v>1192</v>
      </c>
      <c r="P194" s="15" t="s">
        <v>1732</v>
      </c>
      <c r="Q194" s="6"/>
      <c r="R194" s="6"/>
      <c r="S194" s="6" t="s">
        <v>2406</v>
      </c>
      <c r="T194" s="6"/>
      <c r="U194" s="6"/>
      <c r="V194" s="6"/>
      <c r="W194" s="34" t="s">
        <v>1346</v>
      </c>
      <c r="X194" s="34" t="s">
        <v>1346</v>
      </c>
    </row>
    <row r="195" spans="1:24" ht="12.75">
      <c r="A195" s="21" t="s">
        <v>1352</v>
      </c>
      <c r="B195" s="2">
        <v>332</v>
      </c>
      <c r="C195" s="10">
        <v>87</v>
      </c>
      <c r="D195" s="32">
        <f>C195/B195*100</f>
        <v>26.20481927710843</v>
      </c>
      <c r="E195" s="6" t="s">
        <v>1205</v>
      </c>
      <c r="F195" s="6">
        <v>0</v>
      </c>
      <c r="G195" s="6" t="s">
        <v>1237</v>
      </c>
      <c r="H195" s="6" t="s">
        <v>2205</v>
      </c>
      <c r="I195" s="6" t="s">
        <v>2206</v>
      </c>
      <c r="J195" s="2" t="s">
        <v>2209</v>
      </c>
      <c r="K195" s="1">
        <v>245</v>
      </c>
      <c r="L195" s="1" t="s">
        <v>2207</v>
      </c>
      <c r="M195" s="1" t="s">
        <v>2208</v>
      </c>
      <c r="N195" s="2">
        <v>299</v>
      </c>
      <c r="O195" s="5" t="s">
        <v>1192</v>
      </c>
      <c r="P195" s="15" t="s">
        <v>1790</v>
      </c>
      <c r="Q195" s="5" t="s">
        <v>2188</v>
      </c>
      <c r="R195" s="5"/>
      <c r="S195" s="5" t="s">
        <v>1351</v>
      </c>
      <c r="T195" s="5"/>
      <c r="U195" s="5"/>
      <c r="V195" s="5"/>
      <c r="W195" s="29" t="s">
        <v>2188</v>
      </c>
      <c r="X195" s="29" t="s">
        <v>2188</v>
      </c>
    </row>
    <row r="196" spans="1:24" ht="12.75">
      <c r="A196" s="21" t="s">
        <v>2138</v>
      </c>
      <c r="B196" s="2">
        <v>342</v>
      </c>
      <c r="C196" s="10">
        <v>87</v>
      </c>
      <c r="D196" s="32">
        <f>C196/B196*100</f>
        <v>25.438596491228072</v>
      </c>
      <c r="E196" s="6" t="s">
        <v>1205</v>
      </c>
      <c r="F196" s="6">
        <v>0</v>
      </c>
      <c r="G196" s="6" t="s">
        <v>1237</v>
      </c>
      <c r="H196" s="6" t="s">
        <v>2139</v>
      </c>
      <c r="I196" s="6" t="s">
        <v>2140</v>
      </c>
      <c r="J196" s="2" t="s">
        <v>2142</v>
      </c>
      <c r="K196" s="1">
        <v>255</v>
      </c>
      <c r="L196" s="1" t="s">
        <v>2141</v>
      </c>
      <c r="M196" s="1" t="s">
        <v>2140</v>
      </c>
      <c r="N196" s="2">
        <v>321</v>
      </c>
      <c r="O196" s="5" t="s">
        <v>1192</v>
      </c>
      <c r="P196" s="15" t="s">
        <v>1732</v>
      </c>
      <c r="Q196" s="5"/>
      <c r="R196" s="5"/>
      <c r="S196" s="5" t="s">
        <v>2143</v>
      </c>
      <c r="T196" s="5"/>
      <c r="U196" s="5"/>
      <c r="V196" s="5"/>
      <c r="W196" s="34" t="s">
        <v>1732</v>
      </c>
      <c r="X196" s="34" t="s">
        <v>1732</v>
      </c>
    </row>
    <row r="197" spans="1:24" ht="12.75">
      <c r="A197" s="25" t="s">
        <v>1272</v>
      </c>
      <c r="B197" s="2">
        <v>661</v>
      </c>
      <c r="C197" s="10">
        <v>87</v>
      </c>
      <c r="D197" s="32">
        <f>C197/B197*100</f>
        <v>13.161875945537066</v>
      </c>
      <c r="E197" s="6" t="s">
        <v>1208</v>
      </c>
      <c r="F197" s="6">
        <v>1</v>
      </c>
      <c r="G197" s="6" t="s">
        <v>1236</v>
      </c>
      <c r="H197" s="6" t="s">
        <v>1417</v>
      </c>
      <c r="I197" s="6" t="s">
        <v>1418</v>
      </c>
      <c r="J197" s="2" t="s">
        <v>1520</v>
      </c>
      <c r="K197" s="1">
        <v>574</v>
      </c>
      <c r="L197" s="6" t="s">
        <v>1419</v>
      </c>
      <c r="M197" s="6" t="s">
        <v>1420</v>
      </c>
      <c r="N197" s="2">
        <v>20</v>
      </c>
      <c r="O197" s="6" t="s">
        <v>1192</v>
      </c>
      <c r="P197" s="6"/>
      <c r="Q197" s="6"/>
      <c r="R197" s="6"/>
      <c r="S197" s="6"/>
      <c r="T197" s="6" t="s">
        <v>1198</v>
      </c>
      <c r="U197" s="5" t="s">
        <v>1200</v>
      </c>
      <c r="V197" s="5" t="s">
        <v>1276</v>
      </c>
      <c r="W197" s="29" t="s">
        <v>1200</v>
      </c>
      <c r="X197" s="29" t="s">
        <v>1200</v>
      </c>
    </row>
    <row r="198" spans="1:24" ht="12.75">
      <c r="A198" s="54" t="s">
        <v>1059</v>
      </c>
      <c r="B198" s="2">
        <v>752</v>
      </c>
      <c r="C198" s="2">
        <v>87</v>
      </c>
      <c r="D198" s="32">
        <f>PRODUCT(C198/B198*100)</f>
        <v>11.569148936170212</v>
      </c>
      <c r="E198" s="68" t="s">
        <v>1208</v>
      </c>
      <c r="F198" s="67">
        <v>1</v>
      </c>
      <c r="G198" s="68" t="s">
        <v>1236</v>
      </c>
      <c r="H198" s="67" t="s">
        <v>2337</v>
      </c>
      <c r="I198" s="67" t="s">
        <v>2338</v>
      </c>
      <c r="J198" s="2" t="s">
        <v>2332</v>
      </c>
      <c r="K198" s="1">
        <v>665</v>
      </c>
      <c r="L198" s="1" t="s">
        <v>1494</v>
      </c>
      <c r="M198" s="1" t="s">
        <v>2339</v>
      </c>
      <c r="N198" s="2">
        <v>7</v>
      </c>
      <c r="O198" s="5" t="s">
        <v>1192</v>
      </c>
      <c r="P198" s="5"/>
      <c r="Q198" s="5"/>
      <c r="R198" s="5"/>
      <c r="S198" s="5"/>
      <c r="T198" s="5"/>
      <c r="U198" s="5"/>
      <c r="V198" s="5" t="s">
        <v>2344</v>
      </c>
      <c r="W198" s="29" t="s">
        <v>1192</v>
      </c>
      <c r="X198" s="29" t="s">
        <v>1192</v>
      </c>
    </row>
    <row r="199" spans="1:24" ht="12.75">
      <c r="A199" s="50" t="s">
        <v>2079</v>
      </c>
      <c r="B199" s="2">
        <v>224</v>
      </c>
      <c r="C199" s="2">
        <v>86</v>
      </c>
      <c r="D199" s="32">
        <f>PRODUCT(C199/B199*100)</f>
        <v>38.392857142857146</v>
      </c>
      <c r="E199" s="68" t="s">
        <v>1204</v>
      </c>
      <c r="F199" s="67">
        <v>0</v>
      </c>
      <c r="G199" s="68" t="s">
        <v>1236</v>
      </c>
      <c r="H199" s="67" t="s">
        <v>2088</v>
      </c>
      <c r="I199" s="67" t="s">
        <v>2089</v>
      </c>
      <c r="J199" s="2" t="s">
        <v>2080</v>
      </c>
      <c r="K199" s="1">
        <v>138</v>
      </c>
      <c r="L199" s="2" t="s">
        <v>2081</v>
      </c>
      <c r="M199" s="2" t="s">
        <v>2090</v>
      </c>
      <c r="N199" s="2">
        <v>171</v>
      </c>
      <c r="O199" s="5" t="s">
        <v>1192</v>
      </c>
      <c r="P199" s="5"/>
      <c r="Q199" s="5" t="s">
        <v>1193</v>
      </c>
      <c r="R199" s="15" t="s">
        <v>2079</v>
      </c>
      <c r="S199" s="6"/>
      <c r="T199" s="33"/>
      <c r="U199" s="6"/>
      <c r="V199" s="6"/>
      <c r="W199" s="34" t="s">
        <v>1319</v>
      </c>
      <c r="X199" s="34" t="s">
        <v>1218</v>
      </c>
    </row>
    <row r="200" spans="1:24" ht="12.75">
      <c r="A200" s="23" t="s">
        <v>1540</v>
      </c>
      <c r="B200" s="2">
        <v>511</v>
      </c>
      <c r="C200" s="10">
        <v>86</v>
      </c>
      <c r="D200" s="32">
        <f>C200/B200*100</f>
        <v>16.829745596868882</v>
      </c>
      <c r="E200" s="6" t="s">
        <v>1207</v>
      </c>
      <c r="F200" s="6">
        <v>0</v>
      </c>
      <c r="G200" s="6" t="s">
        <v>1237</v>
      </c>
      <c r="H200" s="6" t="s">
        <v>1541</v>
      </c>
      <c r="I200" s="6" t="s">
        <v>1542</v>
      </c>
      <c r="J200" s="2" t="s">
        <v>1543</v>
      </c>
      <c r="K200" s="2">
        <v>425</v>
      </c>
      <c r="L200" s="2" t="s">
        <v>1544</v>
      </c>
      <c r="M200" s="2" t="s">
        <v>1545</v>
      </c>
      <c r="N200" s="2">
        <v>90</v>
      </c>
      <c r="O200" s="6" t="s">
        <v>1192</v>
      </c>
      <c r="P200" s="6"/>
      <c r="Q200" s="6"/>
      <c r="R200" s="5" t="s">
        <v>858</v>
      </c>
      <c r="S200" s="6"/>
      <c r="T200" s="6"/>
      <c r="U200" s="6" t="s">
        <v>1540</v>
      </c>
      <c r="V200" s="6"/>
      <c r="W200" s="34" t="s">
        <v>858</v>
      </c>
      <c r="X200" s="34" t="s">
        <v>858</v>
      </c>
    </row>
    <row r="201" spans="1:24" ht="12.75">
      <c r="A201" s="33" t="s">
        <v>18</v>
      </c>
      <c r="B201" s="2">
        <v>1398</v>
      </c>
      <c r="C201" s="10">
        <v>86</v>
      </c>
      <c r="D201" s="32">
        <f>C201/B201*100</f>
        <v>6.151645207439199</v>
      </c>
      <c r="E201" s="6" t="s">
        <v>1210</v>
      </c>
      <c r="F201" s="6">
        <v>2</v>
      </c>
      <c r="G201" s="6" t="s">
        <v>1236</v>
      </c>
      <c r="H201" s="6" t="s">
        <v>20</v>
      </c>
      <c r="I201" s="6" t="s">
        <v>21</v>
      </c>
      <c r="J201" s="2" t="s">
        <v>29</v>
      </c>
      <c r="K201" s="2">
        <v>1312</v>
      </c>
      <c r="L201" s="2" t="s">
        <v>22</v>
      </c>
      <c r="M201" s="2" t="s">
        <v>23</v>
      </c>
      <c r="N201" s="2">
        <v>2</v>
      </c>
      <c r="O201" s="5" t="s">
        <v>1192</v>
      </c>
      <c r="P201" s="6"/>
      <c r="Q201" s="6"/>
      <c r="R201" s="6"/>
      <c r="S201" s="6"/>
      <c r="T201" s="6"/>
      <c r="U201" s="6"/>
      <c r="V201" s="6"/>
      <c r="W201" s="29" t="s">
        <v>1192</v>
      </c>
      <c r="X201" s="29" t="s">
        <v>1192</v>
      </c>
    </row>
    <row r="202" spans="1:24" s="35" customFormat="1" ht="12.75">
      <c r="A202" s="50" t="s">
        <v>1124</v>
      </c>
      <c r="B202" s="2">
        <v>200</v>
      </c>
      <c r="C202" s="2">
        <v>85</v>
      </c>
      <c r="D202" s="32">
        <f>PRODUCT(C202/B202*100)</f>
        <v>42.5</v>
      </c>
      <c r="E202" s="68" t="s">
        <v>1204</v>
      </c>
      <c r="F202" s="67">
        <v>0</v>
      </c>
      <c r="G202" s="68" t="s">
        <v>1236</v>
      </c>
      <c r="H202" s="67" t="s">
        <v>1127</v>
      </c>
      <c r="I202" s="67" t="s">
        <v>1128</v>
      </c>
      <c r="J202" s="2" t="s">
        <v>1125</v>
      </c>
      <c r="K202" s="2">
        <v>115</v>
      </c>
      <c r="L202" s="2" t="s">
        <v>1129</v>
      </c>
      <c r="M202" s="2" t="s">
        <v>1130</v>
      </c>
      <c r="N202" s="2">
        <v>327</v>
      </c>
      <c r="O202" s="5" t="s">
        <v>1192</v>
      </c>
      <c r="P202" s="15" t="s">
        <v>1732</v>
      </c>
      <c r="Q202" s="5"/>
      <c r="R202" s="15" t="s">
        <v>1126</v>
      </c>
      <c r="S202" s="5"/>
      <c r="T202" s="5"/>
      <c r="U202" s="5"/>
      <c r="V202" s="5"/>
      <c r="W202" s="34" t="s">
        <v>5</v>
      </c>
      <c r="X202" s="29" t="s">
        <v>1732</v>
      </c>
    </row>
    <row r="203" spans="1:24" s="35" customFormat="1" ht="12.75">
      <c r="A203" s="54" t="s">
        <v>570</v>
      </c>
      <c r="B203" s="2">
        <v>644</v>
      </c>
      <c r="C203" s="2">
        <v>85</v>
      </c>
      <c r="D203" s="32">
        <f>PRODUCT(C203/B203*100)</f>
        <v>13.198757763975156</v>
      </c>
      <c r="E203" s="68" t="s">
        <v>1208</v>
      </c>
      <c r="F203" s="67">
        <v>0</v>
      </c>
      <c r="G203" s="68" t="s">
        <v>1237</v>
      </c>
      <c r="H203" s="67" t="s">
        <v>738</v>
      </c>
      <c r="I203" s="67" t="s">
        <v>739</v>
      </c>
      <c r="J203" s="2" t="s">
        <v>571</v>
      </c>
      <c r="K203" s="1">
        <v>559</v>
      </c>
      <c r="L203" s="1" t="s">
        <v>740</v>
      </c>
      <c r="M203" s="1" t="s">
        <v>741</v>
      </c>
      <c r="N203" s="2">
        <v>131</v>
      </c>
      <c r="O203" s="5" t="s">
        <v>1192</v>
      </c>
      <c r="P203" s="5"/>
      <c r="Q203" s="5" t="s">
        <v>1193</v>
      </c>
      <c r="R203" s="5" t="s">
        <v>1218</v>
      </c>
      <c r="S203" s="5"/>
      <c r="T203" s="5"/>
      <c r="U203" s="5"/>
      <c r="V203" s="5" t="s">
        <v>867</v>
      </c>
      <c r="W203" s="29" t="s">
        <v>1218</v>
      </c>
      <c r="X203" s="29" t="s">
        <v>1218</v>
      </c>
    </row>
    <row r="204" spans="1:24" ht="12.75">
      <c r="A204" s="24" t="s">
        <v>1328</v>
      </c>
      <c r="B204" s="2">
        <v>771</v>
      </c>
      <c r="C204" s="10">
        <v>85</v>
      </c>
      <c r="D204" s="32">
        <f>C204/B204*100</f>
        <v>11.024643320363165</v>
      </c>
      <c r="E204" s="6" t="s">
        <v>1208</v>
      </c>
      <c r="F204" s="6">
        <v>1</v>
      </c>
      <c r="G204" s="6" t="s">
        <v>1236</v>
      </c>
      <c r="H204" s="6" t="s">
        <v>1502</v>
      </c>
      <c r="I204" s="6" t="s">
        <v>1503</v>
      </c>
      <c r="J204" s="2" t="s">
        <v>1528</v>
      </c>
      <c r="K204" s="1">
        <v>686</v>
      </c>
      <c r="L204" s="1" t="s">
        <v>1496</v>
      </c>
      <c r="M204" s="1" t="s">
        <v>1504</v>
      </c>
      <c r="N204" s="2">
        <v>76</v>
      </c>
      <c r="O204" s="5" t="s">
        <v>1192</v>
      </c>
      <c r="P204" s="5"/>
      <c r="Q204" s="5"/>
      <c r="R204" s="5" t="s">
        <v>1196</v>
      </c>
      <c r="S204" s="5"/>
      <c r="T204" s="5" t="s">
        <v>1323</v>
      </c>
      <c r="U204" s="5"/>
      <c r="V204" s="5" t="s">
        <v>1329</v>
      </c>
      <c r="W204" s="30" t="s">
        <v>1322</v>
      </c>
      <c r="X204" s="30" t="s">
        <v>1322</v>
      </c>
    </row>
    <row r="205" spans="1:24" ht="12.75">
      <c r="A205" s="51" t="s">
        <v>1915</v>
      </c>
      <c r="B205" s="2">
        <v>149</v>
      </c>
      <c r="C205" s="2">
        <v>84</v>
      </c>
      <c r="D205" s="32">
        <f>PRODUCT(C205/B205*100)</f>
        <v>56.375838926174495</v>
      </c>
      <c r="E205" s="68" t="s">
        <v>1203</v>
      </c>
      <c r="F205" s="67">
        <v>0</v>
      </c>
      <c r="G205" s="68" t="s">
        <v>1236</v>
      </c>
      <c r="H205" s="67" t="s">
        <v>1920</v>
      </c>
      <c r="I205" s="67" t="s">
        <v>1926</v>
      </c>
      <c r="J205" s="2" t="s">
        <v>1599</v>
      </c>
      <c r="K205" s="1">
        <v>65</v>
      </c>
      <c r="L205" s="1" t="s">
        <v>2287</v>
      </c>
      <c r="M205" s="1" t="s">
        <v>1927</v>
      </c>
      <c r="N205" s="2">
        <v>274</v>
      </c>
      <c r="O205" s="5" t="s">
        <v>1192</v>
      </c>
      <c r="P205" s="5" t="s">
        <v>1265</v>
      </c>
      <c r="Q205" s="5" t="s">
        <v>1916</v>
      </c>
      <c r="R205" s="5"/>
      <c r="S205" s="5"/>
      <c r="T205" s="5"/>
      <c r="U205" s="5"/>
      <c r="V205" s="5"/>
      <c r="W205" s="29" t="s">
        <v>1917</v>
      </c>
      <c r="X205" s="29" t="s">
        <v>2038</v>
      </c>
    </row>
    <row r="206" spans="1:24" ht="12.75">
      <c r="A206" s="20" t="s">
        <v>368</v>
      </c>
      <c r="B206" s="2">
        <v>199</v>
      </c>
      <c r="C206" s="10">
        <v>84</v>
      </c>
      <c r="D206" s="32">
        <f>C206/B206*100</f>
        <v>42.211055276381906</v>
      </c>
      <c r="E206" s="6" t="s">
        <v>1204</v>
      </c>
      <c r="F206" s="6">
        <v>0</v>
      </c>
      <c r="G206" s="6" t="s">
        <v>1236</v>
      </c>
      <c r="H206" s="6" t="s">
        <v>370</v>
      </c>
      <c r="I206" s="6" t="s">
        <v>371</v>
      </c>
      <c r="J206" s="2" t="s">
        <v>369</v>
      </c>
      <c r="K206" s="2">
        <v>115</v>
      </c>
      <c r="L206" s="2" t="s">
        <v>372</v>
      </c>
      <c r="M206" s="2" t="s">
        <v>373</v>
      </c>
      <c r="N206" s="2">
        <v>170</v>
      </c>
      <c r="O206" s="5" t="s">
        <v>1192</v>
      </c>
      <c r="P206" s="5"/>
      <c r="Q206" s="5" t="s">
        <v>1193</v>
      </c>
      <c r="R206" s="15" t="s">
        <v>368</v>
      </c>
      <c r="S206" s="6"/>
      <c r="T206" s="33"/>
      <c r="U206" s="6"/>
      <c r="V206" s="6"/>
      <c r="W206" s="34" t="s">
        <v>367</v>
      </c>
      <c r="X206" s="34" t="s">
        <v>1321</v>
      </c>
    </row>
    <row r="207" spans="1:24" ht="12.75">
      <c r="A207" s="47" t="s">
        <v>512</v>
      </c>
      <c r="B207" s="2">
        <v>239</v>
      </c>
      <c r="C207" s="2">
        <v>84</v>
      </c>
      <c r="D207" s="32">
        <f>PRODUCT(C207/B207*100)</f>
        <v>35.146443514644346</v>
      </c>
      <c r="E207" s="68" t="s">
        <v>1205</v>
      </c>
      <c r="F207" s="67">
        <v>0</v>
      </c>
      <c r="G207" s="68" t="s">
        <v>1236</v>
      </c>
      <c r="H207" s="67" t="s">
        <v>817</v>
      </c>
      <c r="I207" s="67" t="s">
        <v>818</v>
      </c>
      <c r="J207" s="2" t="s">
        <v>513</v>
      </c>
      <c r="K207" s="1">
        <v>155</v>
      </c>
      <c r="L207" s="1" t="s">
        <v>819</v>
      </c>
      <c r="M207" s="1" t="s">
        <v>820</v>
      </c>
      <c r="N207" s="2">
        <v>120</v>
      </c>
      <c r="O207" s="5" t="s">
        <v>1192</v>
      </c>
      <c r="P207" s="5"/>
      <c r="Q207" s="5" t="s">
        <v>1193</v>
      </c>
      <c r="R207" s="5"/>
      <c r="S207" s="5" t="s">
        <v>890</v>
      </c>
      <c r="T207" s="5"/>
      <c r="U207" s="5"/>
      <c r="V207" s="5"/>
      <c r="W207" s="29" t="s">
        <v>1787</v>
      </c>
      <c r="X207" s="29" t="s">
        <v>1193</v>
      </c>
    </row>
    <row r="208" spans="1:24" ht="12.75">
      <c r="A208" s="26" t="s">
        <v>1475</v>
      </c>
      <c r="B208" s="2">
        <v>884</v>
      </c>
      <c r="C208" s="10">
        <v>83</v>
      </c>
      <c r="D208" s="32">
        <f>C208/B208*100</f>
        <v>9.389140271493213</v>
      </c>
      <c r="E208" s="6" t="s">
        <v>1212</v>
      </c>
      <c r="F208" s="6">
        <v>1</v>
      </c>
      <c r="G208" s="6" t="s">
        <v>1236</v>
      </c>
      <c r="H208" s="6" t="s">
        <v>1471</v>
      </c>
      <c r="I208" s="6" t="s">
        <v>1472</v>
      </c>
      <c r="J208" s="2" t="s">
        <v>1474</v>
      </c>
      <c r="K208" s="1">
        <v>801</v>
      </c>
      <c r="L208" s="1" t="s">
        <v>1466</v>
      </c>
      <c r="M208" s="1" t="s">
        <v>1473</v>
      </c>
      <c r="N208" s="2">
        <v>66</v>
      </c>
      <c r="O208" s="5" t="s">
        <v>1192</v>
      </c>
      <c r="P208" s="5"/>
      <c r="Q208" s="5"/>
      <c r="R208" s="5" t="s">
        <v>1196</v>
      </c>
      <c r="S208" s="5"/>
      <c r="T208" s="5"/>
      <c r="U208" s="5"/>
      <c r="V208" s="5"/>
      <c r="W208" s="29" t="s">
        <v>1196</v>
      </c>
      <c r="X208" s="29" t="s">
        <v>1196</v>
      </c>
    </row>
    <row r="209" spans="1:24" ht="12.75">
      <c r="A209" s="20" t="s">
        <v>415</v>
      </c>
      <c r="B209" s="2">
        <v>216</v>
      </c>
      <c r="C209" s="10">
        <v>82</v>
      </c>
      <c r="D209" s="32">
        <f>C209/B209*100</f>
        <v>37.96296296296296</v>
      </c>
      <c r="E209" s="6" t="s">
        <v>1204</v>
      </c>
      <c r="F209" s="6">
        <v>0</v>
      </c>
      <c r="G209" s="6" t="s">
        <v>1236</v>
      </c>
      <c r="H209" s="6" t="s">
        <v>419</v>
      </c>
      <c r="I209" s="6" t="s">
        <v>420</v>
      </c>
      <c r="J209" s="2" t="s">
        <v>417</v>
      </c>
      <c r="K209" s="1">
        <v>134</v>
      </c>
      <c r="L209" s="1" t="s">
        <v>421</v>
      </c>
      <c r="M209" s="1" t="s">
        <v>422</v>
      </c>
      <c r="N209" s="2">
        <v>234</v>
      </c>
      <c r="O209" s="5" t="s">
        <v>1192</v>
      </c>
      <c r="P209" s="5"/>
      <c r="Q209" s="5" t="s">
        <v>409</v>
      </c>
      <c r="R209" s="5" t="s">
        <v>418</v>
      </c>
      <c r="S209" s="5"/>
      <c r="T209" s="5"/>
      <c r="U209" s="5"/>
      <c r="V209" s="5"/>
      <c r="W209" s="29" t="s">
        <v>409</v>
      </c>
      <c r="X209" s="29" t="s">
        <v>409</v>
      </c>
    </row>
    <row r="210" spans="1:24" ht="12.75">
      <c r="A210" s="22" t="s">
        <v>1759</v>
      </c>
      <c r="B210" s="2">
        <v>391</v>
      </c>
      <c r="C210" s="10">
        <v>82</v>
      </c>
      <c r="D210" s="32">
        <f>C210/B210*100</f>
        <v>20.971867007672635</v>
      </c>
      <c r="E210" s="6" t="s">
        <v>1206</v>
      </c>
      <c r="F210" s="6">
        <v>0</v>
      </c>
      <c r="G210" s="6" t="s">
        <v>1237</v>
      </c>
      <c r="H210" s="2" t="s">
        <v>1774</v>
      </c>
      <c r="I210" s="2" t="s">
        <v>1775</v>
      </c>
      <c r="J210" s="2" t="s">
        <v>1760</v>
      </c>
      <c r="K210" s="2">
        <v>309</v>
      </c>
      <c r="L210" s="2" t="s">
        <v>1776</v>
      </c>
      <c r="M210" s="2" t="s">
        <v>1777</v>
      </c>
      <c r="N210" s="2">
        <v>373</v>
      </c>
      <c r="O210" s="15" t="s">
        <v>1268</v>
      </c>
      <c r="P210" s="6"/>
      <c r="Q210" s="6"/>
      <c r="R210" s="6"/>
      <c r="S210" s="6"/>
      <c r="T210" s="6" t="s">
        <v>1759</v>
      </c>
      <c r="U210" s="6"/>
      <c r="V210" s="6"/>
      <c r="W210" s="34" t="s">
        <v>1268</v>
      </c>
      <c r="X210" s="34" t="s">
        <v>1268</v>
      </c>
    </row>
    <row r="211" spans="1:24" ht="12.75">
      <c r="A211" s="62" t="s">
        <v>416</v>
      </c>
      <c r="B211" s="2">
        <v>415</v>
      </c>
      <c r="C211" s="10">
        <v>82</v>
      </c>
      <c r="D211" s="32">
        <f>C211/B211*100</f>
        <v>19.759036144578314</v>
      </c>
      <c r="E211" s="6" t="s">
        <v>1206</v>
      </c>
      <c r="F211" s="6">
        <v>0</v>
      </c>
      <c r="G211" s="6" t="s">
        <v>1237</v>
      </c>
      <c r="H211" s="6" t="s">
        <v>288</v>
      </c>
      <c r="I211" s="6" t="s">
        <v>293</v>
      </c>
      <c r="J211" s="2" t="s">
        <v>285</v>
      </c>
      <c r="K211" s="2">
        <v>333</v>
      </c>
      <c r="L211" s="2" t="s">
        <v>1906</v>
      </c>
      <c r="M211" s="2" t="s">
        <v>294</v>
      </c>
      <c r="N211" s="2">
        <v>261</v>
      </c>
      <c r="O211" s="5" t="s">
        <v>1192</v>
      </c>
      <c r="P211" s="5" t="s">
        <v>1265</v>
      </c>
      <c r="Q211" s="5" t="s">
        <v>1317</v>
      </c>
      <c r="R211" s="6"/>
      <c r="S211" s="6"/>
      <c r="T211" s="6" t="s">
        <v>283</v>
      </c>
      <c r="U211" s="6"/>
      <c r="V211" s="6"/>
      <c r="W211" s="34" t="s">
        <v>1317</v>
      </c>
      <c r="X211" s="34" t="s">
        <v>1317</v>
      </c>
    </row>
    <row r="212" spans="1:24" ht="12.75">
      <c r="A212" s="53" t="s">
        <v>562</v>
      </c>
      <c r="B212" s="2">
        <v>577</v>
      </c>
      <c r="C212" s="2">
        <v>82</v>
      </c>
      <c r="D212" s="32">
        <f>PRODUCT(C212/B212*100)</f>
        <v>14.211438474870016</v>
      </c>
      <c r="E212" s="68" t="s">
        <v>1207</v>
      </c>
      <c r="F212" s="67">
        <v>0</v>
      </c>
      <c r="G212" s="68" t="s">
        <v>1237</v>
      </c>
      <c r="H212" s="67" t="s">
        <v>83</v>
      </c>
      <c r="I212" s="67" t="s">
        <v>671</v>
      </c>
      <c r="J212" s="2" t="s">
        <v>563</v>
      </c>
      <c r="K212" s="1">
        <v>495</v>
      </c>
      <c r="L212" s="1" t="s">
        <v>672</v>
      </c>
      <c r="M212" s="1" t="s">
        <v>50</v>
      </c>
      <c r="N212" s="2">
        <v>183</v>
      </c>
      <c r="O212" s="5" t="s">
        <v>1192</v>
      </c>
      <c r="P212" s="5"/>
      <c r="Q212" s="5" t="s">
        <v>1195</v>
      </c>
      <c r="R212" s="5"/>
      <c r="S212" s="5"/>
      <c r="T212" s="5"/>
      <c r="U212" s="5" t="s">
        <v>852</v>
      </c>
      <c r="V212" s="5"/>
      <c r="W212" s="29" t="s">
        <v>850</v>
      </c>
      <c r="X212" s="29" t="s">
        <v>1195</v>
      </c>
    </row>
    <row r="213" spans="1:24" ht="12.75">
      <c r="A213" s="54" t="s">
        <v>566</v>
      </c>
      <c r="B213" s="2">
        <v>615</v>
      </c>
      <c r="C213" s="2">
        <v>82</v>
      </c>
      <c r="D213" s="32">
        <f>PRODUCT(C213/B213*100)</f>
        <v>13.333333333333334</v>
      </c>
      <c r="E213" s="68" t="s">
        <v>1208</v>
      </c>
      <c r="F213" s="67">
        <v>0</v>
      </c>
      <c r="G213" s="68" t="s">
        <v>1237</v>
      </c>
      <c r="H213" s="67" t="s">
        <v>673</v>
      </c>
      <c r="I213" s="67" t="s">
        <v>674</v>
      </c>
      <c r="J213" s="2" t="s">
        <v>567</v>
      </c>
      <c r="K213" s="1">
        <v>533</v>
      </c>
      <c r="L213" s="1" t="s">
        <v>676</v>
      </c>
      <c r="M213" s="1" t="s">
        <v>677</v>
      </c>
      <c r="N213" s="2">
        <v>178</v>
      </c>
      <c r="O213" s="5" t="s">
        <v>1192</v>
      </c>
      <c r="P213" s="5"/>
      <c r="Q213" s="5" t="s">
        <v>1195</v>
      </c>
      <c r="R213" s="5"/>
      <c r="S213" s="5"/>
      <c r="T213" s="5"/>
      <c r="U213" s="5"/>
      <c r="V213" s="5" t="s">
        <v>566</v>
      </c>
      <c r="W213" s="29" t="s">
        <v>850</v>
      </c>
      <c r="X213" s="29" t="s">
        <v>1195</v>
      </c>
    </row>
    <row r="214" spans="1:24" ht="12.75">
      <c r="A214" s="20" t="s">
        <v>66</v>
      </c>
      <c r="B214" s="2">
        <v>184</v>
      </c>
      <c r="C214" s="10">
        <v>81</v>
      </c>
      <c r="D214" s="32">
        <f>C214/B214*100</f>
        <v>44.02173913043478</v>
      </c>
      <c r="E214" s="6" t="s">
        <v>1204</v>
      </c>
      <c r="F214" s="6">
        <v>0</v>
      </c>
      <c r="G214" s="6" t="s">
        <v>1236</v>
      </c>
      <c r="H214" s="6" t="s">
        <v>68</v>
      </c>
      <c r="I214" s="6" t="s">
        <v>69</v>
      </c>
      <c r="J214" s="2" t="s">
        <v>70</v>
      </c>
      <c r="K214" s="1">
        <v>101</v>
      </c>
      <c r="L214" s="1" t="s">
        <v>71</v>
      </c>
      <c r="M214" s="1" t="s">
        <v>72</v>
      </c>
      <c r="N214" s="2">
        <v>258</v>
      </c>
      <c r="O214" s="5" t="s">
        <v>1192</v>
      </c>
      <c r="P214" s="5" t="s">
        <v>1265</v>
      </c>
      <c r="Q214" s="5" t="s">
        <v>2038</v>
      </c>
      <c r="R214" s="5" t="s">
        <v>67</v>
      </c>
      <c r="S214" s="5"/>
      <c r="T214" s="5"/>
      <c r="U214" s="5"/>
      <c r="V214" s="5"/>
      <c r="W214" s="29" t="s">
        <v>1335</v>
      </c>
      <c r="X214" s="29" t="s">
        <v>2038</v>
      </c>
    </row>
    <row r="215" spans="1:24" s="35" customFormat="1" ht="12.75">
      <c r="A215" s="20" t="s">
        <v>73</v>
      </c>
      <c r="B215" s="2">
        <v>186</v>
      </c>
      <c r="C215" s="10">
        <v>81</v>
      </c>
      <c r="D215" s="32">
        <f>C215/B215*100</f>
        <v>43.54838709677419</v>
      </c>
      <c r="E215" s="6" t="s">
        <v>1204</v>
      </c>
      <c r="F215" s="6">
        <v>0</v>
      </c>
      <c r="G215" s="6" t="s">
        <v>1236</v>
      </c>
      <c r="H215" s="6" t="s">
        <v>75</v>
      </c>
      <c r="I215" s="6" t="s">
        <v>76</v>
      </c>
      <c r="J215" s="2" t="s">
        <v>74</v>
      </c>
      <c r="K215" s="1">
        <v>105</v>
      </c>
      <c r="L215" s="1" t="s">
        <v>77</v>
      </c>
      <c r="M215" s="1" t="s">
        <v>78</v>
      </c>
      <c r="N215" s="2">
        <v>259</v>
      </c>
      <c r="O215" s="5" t="s">
        <v>1192</v>
      </c>
      <c r="P215" s="5" t="s">
        <v>1265</v>
      </c>
      <c r="Q215" s="5" t="s">
        <v>2038</v>
      </c>
      <c r="R215" s="33" t="s">
        <v>73</v>
      </c>
      <c r="S215" s="5"/>
      <c r="T215" s="5"/>
      <c r="U215" s="5"/>
      <c r="V215" s="5"/>
      <c r="W215" s="29" t="s">
        <v>1335</v>
      </c>
      <c r="X215" s="29" t="s">
        <v>2038</v>
      </c>
    </row>
    <row r="216" spans="1:24" ht="12.75">
      <c r="A216" s="47" t="s">
        <v>526</v>
      </c>
      <c r="B216" s="2">
        <v>309</v>
      </c>
      <c r="C216" s="2">
        <v>81</v>
      </c>
      <c r="D216" s="32">
        <f>PRODUCT(C216/B216*100)</f>
        <v>26.21359223300971</v>
      </c>
      <c r="E216" s="68" t="s">
        <v>1205</v>
      </c>
      <c r="F216" s="67">
        <v>0</v>
      </c>
      <c r="G216" s="68" t="s">
        <v>1236</v>
      </c>
      <c r="H216" s="67" t="s">
        <v>1889</v>
      </c>
      <c r="I216" s="67" t="s">
        <v>1356</v>
      </c>
      <c r="J216" s="2" t="s">
        <v>527</v>
      </c>
      <c r="K216" s="1">
        <v>228</v>
      </c>
      <c r="L216" s="1" t="s">
        <v>686</v>
      </c>
      <c r="M216" s="1" t="s">
        <v>687</v>
      </c>
      <c r="N216" s="2">
        <v>108</v>
      </c>
      <c r="O216" s="5" t="s">
        <v>1192</v>
      </c>
      <c r="P216" s="5"/>
      <c r="Q216" s="5"/>
      <c r="R216" s="5" t="s">
        <v>1246</v>
      </c>
      <c r="S216" s="5" t="s">
        <v>856</v>
      </c>
      <c r="T216" s="5"/>
      <c r="U216" s="5"/>
      <c r="V216" s="5"/>
      <c r="W216" s="29" t="s">
        <v>1262</v>
      </c>
      <c r="X216" s="29" t="s">
        <v>1246</v>
      </c>
    </row>
    <row r="217" spans="1:24" ht="12.75">
      <c r="A217" s="51" t="s">
        <v>486</v>
      </c>
      <c r="B217" s="2">
        <v>144</v>
      </c>
      <c r="C217" s="2">
        <v>80</v>
      </c>
      <c r="D217" s="32">
        <f>PRODUCT(C217/B217*100)</f>
        <v>55.55555555555556</v>
      </c>
      <c r="E217" s="68" t="s">
        <v>1203</v>
      </c>
      <c r="F217" s="67">
        <v>0</v>
      </c>
      <c r="G217" s="68" t="s">
        <v>1236</v>
      </c>
      <c r="H217" s="6" t="s">
        <v>496</v>
      </c>
      <c r="I217" s="6" t="s">
        <v>497</v>
      </c>
      <c r="J217" s="2" t="s">
        <v>488</v>
      </c>
      <c r="K217" s="2">
        <v>64</v>
      </c>
      <c r="L217" s="2" t="s">
        <v>498</v>
      </c>
      <c r="M217" s="2" t="s">
        <v>2306</v>
      </c>
      <c r="N217" s="2">
        <v>228</v>
      </c>
      <c r="O217" s="5" t="s">
        <v>1192</v>
      </c>
      <c r="P217" s="6"/>
      <c r="Q217" s="6" t="s">
        <v>490</v>
      </c>
      <c r="R217" s="6"/>
      <c r="S217" s="6"/>
      <c r="T217" s="6"/>
      <c r="U217" s="6"/>
      <c r="V217" s="6"/>
      <c r="W217" s="29" t="s">
        <v>2174</v>
      </c>
      <c r="X217" s="29" t="s">
        <v>2174</v>
      </c>
    </row>
    <row r="218" spans="1:24" ht="12.75">
      <c r="A218" s="50" t="s">
        <v>510</v>
      </c>
      <c r="B218" s="2">
        <v>189</v>
      </c>
      <c r="C218" s="2">
        <v>80</v>
      </c>
      <c r="D218" s="32">
        <f>PRODUCT(C218/B218*100)</f>
        <v>42.32804232804233</v>
      </c>
      <c r="E218" s="68" t="s">
        <v>1204</v>
      </c>
      <c r="F218" s="67">
        <v>0</v>
      </c>
      <c r="G218" s="68" t="s">
        <v>1236</v>
      </c>
      <c r="H218" s="67" t="s">
        <v>789</v>
      </c>
      <c r="I218" s="67" t="s">
        <v>790</v>
      </c>
      <c r="J218" s="2" t="s">
        <v>511</v>
      </c>
      <c r="K218" s="1">
        <v>109</v>
      </c>
      <c r="L218" s="1" t="s">
        <v>791</v>
      </c>
      <c r="M218" s="1" t="s">
        <v>446</v>
      </c>
      <c r="N218" s="2">
        <v>169</v>
      </c>
      <c r="O218" s="5" t="s">
        <v>1192</v>
      </c>
      <c r="P218" s="5"/>
      <c r="Q218" s="5" t="s">
        <v>1193</v>
      </c>
      <c r="R218" s="5" t="s">
        <v>510</v>
      </c>
      <c r="S218" s="5"/>
      <c r="T218" s="5"/>
      <c r="U218" s="5"/>
      <c r="V218" s="5"/>
      <c r="W218" s="29" t="s">
        <v>880</v>
      </c>
      <c r="X218" s="34" t="s">
        <v>1193</v>
      </c>
    </row>
    <row r="219" spans="1:24" ht="12.75">
      <c r="A219" s="47" t="s">
        <v>279</v>
      </c>
      <c r="B219" s="2">
        <v>235</v>
      </c>
      <c r="C219" s="2">
        <v>80</v>
      </c>
      <c r="D219" s="32">
        <f>PRODUCT(C219/B219*100)</f>
        <v>34.04255319148936</v>
      </c>
      <c r="E219" s="68" t="s">
        <v>1205</v>
      </c>
      <c r="F219" s="67">
        <v>0</v>
      </c>
      <c r="G219" s="68" t="s">
        <v>1236</v>
      </c>
      <c r="H219" s="67" t="s">
        <v>275</v>
      </c>
      <c r="I219" s="67" t="s">
        <v>276</v>
      </c>
      <c r="J219" s="2" t="s">
        <v>513</v>
      </c>
      <c r="K219" s="1">
        <v>155</v>
      </c>
      <c r="L219" s="2" t="s">
        <v>277</v>
      </c>
      <c r="M219" s="2" t="s">
        <v>278</v>
      </c>
      <c r="N219" s="2">
        <v>159</v>
      </c>
      <c r="O219" s="5" t="s">
        <v>1192</v>
      </c>
      <c r="P219" s="5"/>
      <c r="Q219" s="5" t="s">
        <v>1193</v>
      </c>
      <c r="R219" s="15" t="s">
        <v>1321</v>
      </c>
      <c r="S219" s="6" t="s">
        <v>279</v>
      </c>
      <c r="T219" s="33"/>
      <c r="U219" s="6"/>
      <c r="V219" s="6"/>
      <c r="W219" s="34" t="s">
        <v>2285</v>
      </c>
      <c r="X219" s="34" t="s">
        <v>1321</v>
      </c>
    </row>
    <row r="220" spans="1:24" ht="12.75">
      <c r="A220" s="47" t="s">
        <v>1131</v>
      </c>
      <c r="B220" s="2">
        <v>264</v>
      </c>
      <c r="C220" s="2">
        <v>79</v>
      </c>
      <c r="D220" s="32">
        <f>PRODUCT(C220/B220*100)</f>
        <v>29.924242424242426</v>
      </c>
      <c r="E220" s="68" t="s">
        <v>1205</v>
      </c>
      <c r="F220" s="67">
        <v>0</v>
      </c>
      <c r="G220" s="68" t="s">
        <v>1236</v>
      </c>
      <c r="H220" s="67" t="s">
        <v>1133</v>
      </c>
      <c r="I220" s="67" t="s">
        <v>1134</v>
      </c>
      <c r="J220" s="2" t="s">
        <v>105</v>
      </c>
      <c r="K220" s="1">
        <v>185</v>
      </c>
      <c r="L220" s="2" t="s">
        <v>1133</v>
      </c>
      <c r="M220" s="2" t="s">
        <v>1135</v>
      </c>
      <c r="N220" s="2">
        <v>289</v>
      </c>
      <c r="O220" s="5" t="s">
        <v>1192</v>
      </c>
      <c r="P220" s="15" t="s">
        <v>1790</v>
      </c>
      <c r="Q220" s="6"/>
      <c r="R220" s="6"/>
      <c r="S220" s="6" t="s">
        <v>1132</v>
      </c>
      <c r="T220" s="6"/>
      <c r="U220" s="6"/>
      <c r="V220" s="6"/>
      <c r="W220" s="34" t="s">
        <v>1790</v>
      </c>
      <c r="X220" s="34" t="s">
        <v>1790</v>
      </c>
    </row>
    <row r="221" spans="1:24" ht="12.75">
      <c r="A221" s="54" t="s">
        <v>568</v>
      </c>
      <c r="B221" s="2">
        <v>597</v>
      </c>
      <c r="C221" s="2">
        <v>79</v>
      </c>
      <c r="D221" s="32">
        <f>PRODUCT(C221/B221*100)</f>
        <v>13.23283082077052</v>
      </c>
      <c r="E221" s="68" t="s">
        <v>1208</v>
      </c>
      <c r="F221" s="67">
        <v>0</v>
      </c>
      <c r="G221" s="68" t="s">
        <v>1237</v>
      </c>
      <c r="H221" s="67" t="s">
        <v>2</v>
      </c>
      <c r="I221" s="67" t="s">
        <v>736</v>
      </c>
      <c r="J221" s="2" t="s">
        <v>569</v>
      </c>
      <c r="K221" s="1">
        <v>518</v>
      </c>
      <c r="L221" s="1" t="s">
        <v>737</v>
      </c>
      <c r="M221" s="1" t="s">
        <v>702</v>
      </c>
      <c r="N221" s="2">
        <v>130</v>
      </c>
      <c r="O221" s="5" t="s">
        <v>1192</v>
      </c>
      <c r="P221" s="5"/>
      <c r="Q221" s="5" t="s">
        <v>1193</v>
      </c>
      <c r="R221" s="5" t="s">
        <v>1218</v>
      </c>
      <c r="S221" s="5"/>
      <c r="T221" s="5"/>
      <c r="U221" s="5"/>
      <c r="V221" s="5" t="s">
        <v>866</v>
      </c>
      <c r="W221" s="29" t="s">
        <v>1218</v>
      </c>
      <c r="X221" s="29" t="s">
        <v>1218</v>
      </c>
    </row>
    <row r="222" spans="1:24" ht="12.75">
      <c r="A222" s="24" t="s">
        <v>1326</v>
      </c>
      <c r="B222" s="2">
        <v>641</v>
      </c>
      <c r="C222" s="10">
        <v>79</v>
      </c>
      <c r="D222" s="32">
        <f>C222/B222*100</f>
        <v>12.324492979719189</v>
      </c>
      <c r="E222" s="6" t="s">
        <v>1208</v>
      </c>
      <c r="F222" s="6">
        <v>0</v>
      </c>
      <c r="G222" s="6" t="s">
        <v>1237</v>
      </c>
      <c r="H222" s="6" t="s">
        <v>1481</v>
      </c>
      <c r="I222" s="6" t="s">
        <v>1482</v>
      </c>
      <c r="J222" s="2" t="s">
        <v>1485</v>
      </c>
      <c r="K222" s="1">
        <v>562</v>
      </c>
      <c r="L222" s="1" t="s">
        <v>1483</v>
      </c>
      <c r="M222" s="1" t="s">
        <v>1484</v>
      </c>
      <c r="N222" s="2">
        <v>71</v>
      </c>
      <c r="O222" s="5" t="s">
        <v>1192</v>
      </c>
      <c r="P222" s="5"/>
      <c r="Q222" s="5"/>
      <c r="R222" s="5" t="s">
        <v>1196</v>
      </c>
      <c r="S222" s="5"/>
      <c r="T222" s="5"/>
      <c r="U222" s="5"/>
      <c r="V222" s="5" t="s">
        <v>1327</v>
      </c>
      <c r="W222" s="29" t="s">
        <v>1786</v>
      </c>
      <c r="X222" s="29" t="s">
        <v>1196</v>
      </c>
    </row>
    <row r="223" spans="1:24" s="35" customFormat="1" ht="12.75">
      <c r="A223" s="50" t="s">
        <v>1046</v>
      </c>
      <c r="B223" s="2">
        <v>165</v>
      </c>
      <c r="C223" s="2">
        <v>78</v>
      </c>
      <c r="D223" s="32">
        <f>PRODUCT(C223/B223*100)</f>
        <v>47.27272727272727</v>
      </c>
      <c r="E223" s="68" t="s">
        <v>1204</v>
      </c>
      <c r="F223" s="67">
        <v>0</v>
      </c>
      <c r="G223" s="68" t="s">
        <v>1236</v>
      </c>
      <c r="H223" s="67" t="s">
        <v>1043</v>
      </c>
      <c r="I223" s="67" t="s">
        <v>1044</v>
      </c>
      <c r="J223" s="2" t="s">
        <v>1041</v>
      </c>
      <c r="K223" s="2">
        <v>87</v>
      </c>
      <c r="L223" s="2" t="s">
        <v>1754</v>
      </c>
      <c r="M223" s="2" t="s">
        <v>1045</v>
      </c>
      <c r="N223" s="2">
        <v>375</v>
      </c>
      <c r="O223" s="15" t="s">
        <v>1268</v>
      </c>
      <c r="P223" s="6"/>
      <c r="Q223" s="6"/>
      <c r="R223" s="6" t="s">
        <v>1042</v>
      </c>
      <c r="S223" s="6"/>
      <c r="T223" s="6"/>
      <c r="U223" s="6"/>
      <c r="V223" s="6"/>
      <c r="W223" s="34" t="s">
        <v>1763</v>
      </c>
      <c r="X223" s="34" t="s">
        <v>1268</v>
      </c>
    </row>
    <row r="224" spans="1:24" ht="12.75">
      <c r="A224" s="47" t="s">
        <v>1103</v>
      </c>
      <c r="B224" s="2">
        <v>233</v>
      </c>
      <c r="C224" s="2">
        <v>78</v>
      </c>
      <c r="D224" s="32">
        <f>PRODUCT(C224/B224*100)</f>
        <v>33.47639484978541</v>
      </c>
      <c r="E224" s="68" t="s">
        <v>1205</v>
      </c>
      <c r="F224" s="67">
        <v>0</v>
      </c>
      <c r="G224" s="68" t="s">
        <v>1236</v>
      </c>
      <c r="H224" s="67" t="s">
        <v>1106</v>
      </c>
      <c r="I224" s="67" t="s">
        <v>1113</v>
      </c>
      <c r="J224" s="86" t="s">
        <v>513</v>
      </c>
      <c r="K224" s="1">
        <v>155</v>
      </c>
      <c r="L224" s="2" t="s">
        <v>1120</v>
      </c>
      <c r="M224" s="2" t="s">
        <v>706</v>
      </c>
      <c r="N224" s="2">
        <v>286</v>
      </c>
      <c r="O224" s="5" t="s">
        <v>1192</v>
      </c>
      <c r="P224" s="15" t="s">
        <v>1790</v>
      </c>
      <c r="Q224" s="6"/>
      <c r="R224" s="6"/>
      <c r="S224" s="6" t="s">
        <v>1105</v>
      </c>
      <c r="T224" s="6"/>
      <c r="U224" s="6"/>
      <c r="V224" s="6"/>
      <c r="W224" s="34" t="s">
        <v>1790</v>
      </c>
      <c r="X224" s="34" t="s">
        <v>1790</v>
      </c>
    </row>
    <row r="225" spans="1:24" s="35" customFormat="1" ht="12.75">
      <c r="A225" s="47" t="s">
        <v>1143</v>
      </c>
      <c r="B225" s="2">
        <v>243</v>
      </c>
      <c r="C225" s="2">
        <v>78</v>
      </c>
      <c r="D225" s="32">
        <f>PRODUCT(C225/B225*100)</f>
        <v>32.098765432098766</v>
      </c>
      <c r="E225" s="68" t="s">
        <v>1205</v>
      </c>
      <c r="F225" s="67">
        <v>0</v>
      </c>
      <c r="G225" s="68" t="s">
        <v>1236</v>
      </c>
      <c r="H225" s="67" t="s">
        <v>1145</v>
      </c>
      <c r="I225" s="67" t="s">
        <v>1146</v>
      </c>
      <c r="J225" s="2" t="s">
        <v>222</v>
      </c>
      <c r="K225" s="1">
        <v>165</v>
      </c>
      <c r="L225" s="2" t="s">
        <v>1147</v>
      </c>
      <c r="M225" s="2" t="s">
        <v>1148</v>
      </c>
      <c r="N225" s="2">
        <v>288</v>
      </c>
      <c r="O225" s="5" t="s">
        <v>1192</v>
      </c>
      <c r="P225" s="15" t="s">
        <v>1790</v>
      </c>
      <c r="Q225" s="6"/>
      <c r="R225" s="6"/>
      <c r="S225" s="6" t="s">
        <v>1144</v>
      </c>
      <c r="T225" s="6"/>
      <c r="U225" s="6"/>
      <c r="V225" s="6"/>
      <c r="W225" s="34" t="s">
        <v>1132</v>
      </c>
      <c r="X225" s="34" t="s">
        <v>1790</v>
      </c>
    </row>
    <row r="226" spans="1:24" ht="12.75">
      <c r="A226" s="21" t="s">
        <v>1746</v>
      </c>
      <c r="B226" s="2">
        <v>286</v>
      </c>
      <c r="C226" s="10">
        <v>78</v>
      </c>
      <c r="D226" s="32">
        <f>C226/B226*100</f>
        <v>27.27272727272727</v>
      </c>
      <c r="E226" s="6" t="s">
        <v>1205</v>
      </c>
      <c r="F226" s="6">
        <v>0</v>
      </c>
      <c r="G226" s="6" t="s">
        <v>1236</v>
      </c>
      <c r="H226" s="6" t="s">
        <v>1742</v>
      </c>
      <c r="I226" s="6" t="s">
        <v>1743</v>
      </c>
      <c r="J226" s="2" t="s">
        <v>1749</v>
      </c>
      <c r="K226" s="2">
        <v>208</v>
      </c>
      <c r="L226" s="2" t="s">
        <v>1744</v>
      </c>
      <c r="M226" s="2" t="s">
        <v>1745</v>
      </c>
      <c r="N226" s="2">
        <v>293</v>
      </c>
      <c r="O226" s="5" t="s">
        <v>1192</v>
      </c>
      <c r="P226" s="15" t="s">
        <v>1790</v>
      </c>
      <c r="Q226" s="6"/>
      <c r="R226" s="6"/>
      <c r="S226" s="6" t="s">
        <v>1751</v>
      </c>
      <c r="T226" s="6"/>
      <c r="U226" s="6"/>
      <c r="V226" s="6"/>
      <c r="W226" s="34" t="s">
        <v>1790</v>
      </c>
      <c r="X226" s="34" t="s">
        <v>1790</v>
      </c>
    </row>
    <row r="227" spans="1:24" ht="12.75">
      <c r="A227" s="52" t="s">
        <v>2393</v>
      </c>
      <c r="B227" s="2">
        <v>332</v>
      </c>
      <c r="C227" s="2">
        <v>78</v>
      </c>
      <c r="D227" s="32">
        <f>PRODUCT(C227/B227*100)</f>
        <v>23.49397590361446</v>
      </c>
      <c r="E227" s="68" t="s">
        <v>1206</v>
      </c>
      <c r="F227" s="67">
        <v>0</v>
      </c>
      <c r="G227" s="68" t="s">
        <v>1237</v>
      </c>
      <c r="H227" s="67" t="s">
        <v>2</v>
      </c>
      <c r="I227" s="67" t="s">
        <v>2396</v>
      </c>
      <c r="J227" s="2" t="s">
        <v>2394</v>
      </c>
      <c r="K227" s="1">
        <v>254</v>
      </c>
      <c r="L227" s="2" t="s">
        <v>2045</v>
      </c>
      <c r="M227" s="2" t="s">
        <v>2397</v>
      </c>
      <c r="N227" s="2">
        <v>163</v>
      </c>
      <c r="O227" s="5" t="s">
        <v>1192</v>
      </c>
      <c r="P227" s="6"/>
      <c r="Q227" s="6" t="s">
        <v>1193</v>
      </c>
      <c r="R227" s="6" t="s">
        <v>1270</v>
      </c>
      <c r="S227" s="6"/>
      <c r="T227" s="6" t="s">
        <v>2395</v>
      </c>
      <c r="U227" s="6"/>
      <c r="V227" s="6"/>
      <c r="W227" s="109" t="s">
        <v>396</v>
      </c>
      <c r="X227" s="109" t="s">
        <v>1270</v>
      </c>
    </row>
    <row r="228" spans="1:24" s="35" customFormat="1" ht="12.75">
      <c r="A228" s="27" t="s">
        <v>1252</v>
      </c>
      <c r="B228" s="2">
        <v>903</v>
      </c>
      <c r="C228" s="10">
        <v>78</v>
      </c>
      <c r="D228" s="32">
        <f>C228/B228*100</f>
        <v>8.637873754152823</v>
      </c>
      <c r="E228" s="6" t="s">
        <v>1212</v>
      </c>
      <c r="F228" s="6">
        <v>1</v>
      </c>
      <c r="G228" s="6" t="s">
        <v>1236</v>
      </c>
      <c r="H228" s="6" t="s">
        <v>1563</v>
      </c>
      <c r="I228" s="6" t="s">
        <v>1564</v>
      </c>
      <c r="J228" s="2" t="s">
        <v>1566</v>
      </c>
      <c r="K228" s="1">
        <v>825</v>
      </c>
      <c r="L228" s="1" t="s">
        <v>1565</v>
      </c>
      <c r="M228" s="1" t="s">
        <v>1564</v>
      </c>
      <c r="N228" s="2">
        <v>40</v>
      </c>
      <c r="O228" s="5" t="s">
        <v>1192</v>
      </c>
      <c r="P228" s="5"/>
      <c r="Q228" s="5"/>
      <c r="R228" s="5" t="s">
        <v>1194</v>
      </c>
      <c r="S228" s="5"/>
      <c r="T228" s="5"/>
      <c r="U228" s="5"/>
      <c r="V228" s="5"/>
      <c r="W228" s="29" t="s">
        <v>1194</v>
      </c>
      <c r="X228" s="29" t="s">
        <v>1194</v>
      </c>
    </row>
    <row r="229" spans="1:24" ht="12.75">
      <c r="A229" s="50" t="s">
        <v>1047</v>
      </c>
      <c r="B229" s="2">
        <v>164</v>
      </c>
      <c r="C229" s="1">
        <v>77</v>
      </c>
      <c r="D229" s="12">
        <f>PRODUCT(C229/B229*100)</f>
        <v>46.95121951219512</v>
      </c>
      <c r="E229" s="48" t="s">
        <v>1204</v>
      </c>
      <c r="F229" s="49">
        <v>0</v>
      </c>
      <c r="G229" s="48" t="s">
        <v>1236</v>
      </c>
      <c r="H229" s="49" t="s">
        <v>1050</v>
      </c>
      <c r="I229" s="49" t="s">
        <v>1051</v>
      </c>
      <c r="J229" s="1" t="s">
        <v>1041</v>
      </c>
      <c r="K229" s="1">
        <v>87</v>
      </c>
      <c r="L229" s="2" t="s">
        <v>1477</v>
      </c>
      <c r="M229" s="2" t="s">
        <v>1052</v>
      </c>
      <c r="N229" s="2">
        <v>400</v>
      </c>
      <c r="O229" s="15" t="s">
        <v>1308</v>
      </c>
      <c r="P229" s="5" t="s">
        <v>1797</v>
      </c>
      <c r="Q229" s="5"/>
      <c r="R229" s="5" t="s">
        <v>1056</v>
      </c>
      <c r="S229" s="5"/>
      <c r="T229" s="5"/>
      <c r="U229" s="5"/>
      <c r="V229" s="5"/>
      <c r="W229" s="29" t="s">
        <v>1797</v>
      </c>
      <c r="X229" s="29" t="s">
        <v>1797</v>
      </c>
    </row>
    <row r="230" spans="1:24" ht="12.75">
      <c r="A230" s="21" t="s">
        <v>86</v>
      </c>
      <c r="B230" s="2">
        <v>258</v>
      </c>
      <c r="C230" s="10">
        <v>77</v>
      </c>
      <c r="D230" s="32">
        <f>C230/B230*100</f>
        <v>29.844961240310074</v>
      </c>
      <c r="E230" s="6" t="s">
        <v>1205</v>
      </c>
      <c r="F230" s="6">
        <v>0</v>
      </c>
      <c r="G230" s="6" t="s">
        <v>1236</v>
      </c>
      <c r="H230" s="6" t="s">
        <v>99</v>
      </c>
      <c r="I230" s="6" t="s">
        <v>100</v>
      </c>
      <c r="J230" s="2" t="s">
        <v>92</v>
      </c>
      <c r="K230" s="2">
        <v>181</v>
      </c>
      <c r="L230" s="2" t="s">
        <v>101</v>
      </c>
      <c r="M230" s="2" t="s">
        <v>102</v>
      </c>
      <c r="N230" s="2">
        <v>393</v>
      </c>
      <c r="O230" s="15" t="s">
        <v>1263</v>
      </c>
      <c r="P230" s="5" t="s">
        <v>1271</v>
      </c>
      <c r="Q230" s="6"/>
      <c r="R230" s="6" t="s">
        <v>88</v>
      </c>
      <c r="S230" s="6" t="s">
        <v>89</v>
      </c>
      <c r="T230" s="6"/>
      <c r="U230" s="6"/>
      <c r="V230" s="6"/>
      <c r="W230" s="34" t="s">
        <v>88</v>
      </c>
      <c r="X230" s="34" t="s">
        <v>88</v>
      </c>
    </row>
    <row r="231" spans="1:24" ht="12.75">
      <c r="A231" s="21" t="s">
        <v>1747</v>
      </c>
      <c r="B231" s="2">
        <v>272</v>
      </c>
      <c r="C231" s="10">
        <v>77</v>
      </c>
      <c r="D231" s="32">
        <f>C231/B231*100</f>
        <v>28.308823529411764</v>
      </c>
      <c r="E231" s="6" t="s">
        <v>1205</v>
      </c>
      <c r="F231" s="6">
        <v>0</v>
      </c>
      <c r="G231" s="6" t="s">
        <v>1236</v>
      </c>
      <c r="H231" s="6" t="s">
        <v>1738</v>
      </c>
      <c r="I231" s="6" t="s">
        <v>1739</v>
      </c>
      <c r="J231" s="2" t="s">
        <v>1748</v>
      </c>
      <c r="K231" s="2">
        <v>195</v>
      </c>
      <c r="L231" s="2" t="s">
        <v>1740</v>
      </c>
      <c r="M231" s="2" t="s">
        <v>1741</v>
      </c>
      <c r="N231" s="2">
        <v>291</v>
      </c>
      <c r="O231" s="5" t="s">
        <v>1192</v>
      </c>
      <c r="P231" s="15" t="s">
        <v>1790</v>
      </c>
      <c r="Q231" s="6"/>
      <c r="R231" s="6"/>
      <c r="S231" s="6" t="s">
        <v>1750</v>
      </c>
      <c r="T231" s="6"/>
      <c r="U231" s="6"/>
      <c r="V231" s="6"/>
      <c r="W231" s="34" t="s">
        <v>1790</v>
      </c>
      <c r="X231" s="34" t="s">
        <v>1790</v>
      </c>
    </row>
    <row r="232" spans="1:24" ht="12.75">
      <c r="A232" s="53" t="s">
        <v>552</v>
      </c>
      <c r="B232" s="2">
        <v>411</v>
      </c>
      <c r="C232" s="2">
        <v>77</v>
      </c>
      <c r="D232" s="32">
        <f>PRODUCT(C232/B232*100)</f>
        <v>18.734793187347933</v>
      </c>
      <c r="E232" s="68" t="s">
        <v>1207</v>
      </c>
      <c r="F232" s="67">
        <v>0</v>
      </c>
      <c r="G232" s="68" t="s">
        <v>1237</v>
      </c>
      <c r="H232" s="67" t="s">
        <v>2351</v>
      </c>
      <c r="I232" s="67" t="s">
        <v>838</v>
      </c>
      <c r="J232" s="2" t="s">
        <v>553</v>
      </c>
      <c r="K232" s="1">
        <v>334</v>
      </c>
      <c r="L232" s="1" t="s">
        <v>2353</v>
      </c>
      <c r="M232" s="1" t="s">
        <v>839</v>
      </c>
      <c r="N232" s="2">
        <v>141</v>
      </c>
      <c r="O232" s="5" t="s">
        <v>1192</v>
      </c>
      <c r="P232" s="5"/>
      <c r="Q232" s="5" t="s">
        <v>1193</v>
      </c>
      <c r="R232" s="5" t="s">
        <v>1218</v>
      </c>
      <c r="S232" s="5" t="s">
        <v>2330</v>
      </c>
      <c r="T232" s="5"/>
      <c r="U232" s="5" t="s">
        <v>891</v>
      </c>
      <c r="V232" s="5"/>
      <c r="W232" s="29" t="s">
        <v>2330</v>
      </c>
      <c r="X232" s="29" t="s">
        <v>2330</v>
      </c>
    </row>
    <row r="233" spans="1:24" ht="12.75">
      <c r="A233" s="26" t="s">
        <v>1330</v>
      </c>
      <c r="B233" s="2">
        <v>765</v>
      </c>
      <c r="C233" s="10">
        <v>77</v>
      </c>
      <c r="D233" s="32">
        <f>C233/B233*100</f>
        <v>10.065359477124183</v>
      </c>
      <c r="E233" s="6" t="s">
        <v>1212</v>
      </c>
      <c r="F233" s="6">
        <v>1</v>
      </c>
      <c r="G233" s="6" t="s">
        <v>1236</v>
      </c>
      <c r="H233" s="6" t="s">
        <v>1496</v>
      </c>
      <c r="I233" s="6" t="s">
        <v>1497</v>
      </c>
      <c r="J233" s="86" t="s">
        <v>1501</v>
      </c>
      <c r="K233" s="1">
        <v>684</v>
      </c>
      <c r="L233" s="1" t="s">
        <v>1498</v>
      </c>
      <c r="M233" s="1" t="s">
        <v>1499</v>
      </c>
      <c r="N233" s="2">
        <v>75</v>
      </c>
      <c r="O233" s="5" t="s">
        <v>1192</v>
      </c>
      <c r="P233" s="5"/>
      <c r="Q233" s="5"/>
      <c r="R233" s="5" t="s">
        <v>1196</v>
      </c>
      <c r="S233" s="5"/>
      <c r="T233" s="5" t="s">
        <v>1323</v>
      </c>
      <c r="U233" s="5"/>
      <c r="V233" s="5"/>
      <c r="W233" s="30" t="s">
        <v>1322</v>
      </c>
      <c r="X233" s="30" t="s">
        <v>1322</v>
      </c>
    </row>
    <row r="234" spans="1:24" s="35" customFormat="1" ht="12.75">
      <c r="A234" s="50" t="s">
        <v>466</v>
      </c>
      <c r="B234" s="2">
        <v>167</v>
      </c>
      <c r="C234" s="2">
        <v>76</v>
      </c>
      <c r="D234" s="32">
        <f>PRODUCT(C234/B234*100)</f>
        <v>45.50898203592814</v>
      </c>
      <c r="E234" s="68" t="s">
        <v>1204</v>
      </c>
      <c r="F234" s="67">
        <v>0</v>
      </c>
      <c r="G234" s="68" t="s">
        <v>1236</v>
      </c>
      <c r="H234" s="6" t="s">
        <v>470</v>
      </c>
      <c r="I234" s="6" t="s">
        <v>471</v>
      </c>
      <c r="J234" s="2" t="s">
        <v>467</v>
      </c>
      <c r="K234" s="2">
        <v>91</v>
      </c>
      <c r="L234" s="2" t="s">
        <v>2141</v>
      </c>
      <c r="M234" s="2" t="s">
        <v>472</v>
      </c>
      <c r="N234" s="2">
        <v>356</v>
      </c>
      <c r="O234" s="5" t="s">
        <v>1192</v>
      </c>
      <c r="P234" s="15" t="s">
        <v>398</v>
      </c>
      <c r="Q234" s="6"/>
      <c r="R234" s="6" t="s">
        <v>466</v>
      </c>
      <c r="S234" s="6"/>
      <c r="T234" s="6"/>
      <c r="U234" s="6"/>
      <c r="V234" s="6"/>
      <c r="W234" s="34" t="s">
        <v>398</v>
      </c>
      <c r="X234" s="34" t="s">
        <v>398</v>
      </c>
    </row>
    <row r="235" spans="1:24" ht="12.75">
      <c r="A235" s="21" t="s">
        <v>434</v>
      </c>
      <c r="B235" s="2">
        <v>215</v>
      </c>
      <c r="C235" s="10">
        <v>76</v>
      </c>
      <c r="D235" s="32">
        <f>C235/B235*100</f>
        <v>35.348837209302324</v>
      </c>
      <c r="E235" s="6" t="s">
        <v>1205</v>
      </c>
      <c r="F235" s="6">
        <v>0</v>
      </c>
      <c r="G235" s="6" t="s">
        <v>1236</v>
      </c>
      <c r="H235" s="6" t="s">
        <v>443</v>
      </c>
      <c r="I235" s="6" t="s">
        <v>444</v>
      </c>
      <c r="J235" s="2" t="s">
        <v>435</v>
      </c>
      <c r="K235" s="2">
        <v>139</v>
      </c>
      <c r="L235" s="2" t="s">
        <v>445</v>
      </c>
      <c r="M235" s="2" t="s">
        <v>446</v>
      </c>
      <c r="N235" s="2">
        <v>138</v>
      </c>
      <c r="O235" s="5" t="s">
        <v>1192</v>
      </c>
      <c r="P235" s="5"/>
      <c r="Q235" s="5" t="s">
        <v>1193</v>
      </c>
      <c r="R235" s="5" t="s">
        <v>1218</v>
      </c>
      <c r="S235" s="6" t="s">
        <v>436</v>
      </c>
      <c r="T235" s="6"/>
      <c r="U235" s="6"/>
      <c r="V235" s="6"/>
      <c r="W235" s="34" t="s">
        <v>425</v>
      </c>
      <c r="X235" s="34" t="s">
        <v>1218</v>
      </c>
    </row>
    <row r="236" spans="1:24" ht="12.75">
      <c r="A236" s="53" t="s">
        <v>473</v>
      </c>
      <c r="B236" s="2">
        <v>474</v>
      </c>
      <c r="C236" s="2">
        <v>76</v>
      </c>
      <c r="D236" s="32">
        <f>PRODUCT(C236/B236*100)</f>
        <v>16.033755274261605</v>
      </c>
      <c r="E236" s="68" t="s">
        <v>1207</v>
      </c>
      <c r="F236" s="67">
        <v>0</v>
      </c>
      <c r="G236" s="68" t="s">
        <v>1237</v>
      </c>
      <c r="H236" s="67" t="s">
        <v>475</v>
      </c>
      <c r="I236" s="67" t="s">
        <v>476</v>
      </c>
      <c r="J236" s="2" t="s">
        <v>474</v>
      </c>
      <c r="K236" s="1">
        <v>398</v>
      </c>
      <c r="L236" s="1" t="s">
        <v>478</v>
      </c>
      <c r="M236" s="1" t="s">
        <v>476</v>
      </c>
      <c r="N236" s="2">
        <v>206</v>
      </c>
      <c r="O236" s="5" t="s">
        <v>1192</v>
      </c>
      <c r="P236" s="5"/>
      <c r="Q236" s="5" t="s">
        <v>1240</v>
      </c>
      <c r="R236" s="5"/>
      <c r="S236" s="5"/>
      <c r="T236" s="5" t="s">
        <v>1318</v>
      </c>
      <c r="U236" s="5" t="s">
        <v>479</v>
      </c>
      <c r="V236" s="5"/>
      <c r="W236" s="29" t="s">
        <v>1318</v>
      </c>
      <c r="X236" s="29" t="s">
        <v>1318</v>
      </c>
    </row>
    <row r="237" spans="1:24" s="35" customFormat="1" ht="12.75">
      <c r="A237" s="24" t="s">
        <v>1490</v>
      </c>
      <c r="B237" s="2">
        <v>711</v>
      </c>
      <c r="C237" s="10">
        <v>76</v>
      </c>
      <c r="D237" s="32">
        <f>C237/B237*100</f>
        <v>10.68917018284107</v>
      </c>
      <c r="E237" s="6" t="s">
        <v>1208</v>
      </c>
      <c r="F237" s="6">
        <v>1</v>
      </c>
      <c r="G237" s="6" t="s">
        <v>1236</v>
      </c>
      <c r="H237" s="6" t="s">
        <v>1486</v>
      </c>
      <c r="I237" s="6" t="s">
        <v>1487</v>
      </c>
      <c r="J237" s="2" t="s">
        <v>1489</v>
      </c>
      <c r="K237" s="1">
        <v>635</v>
      </c>
      <c r="L237" s="1" t="s">
        <v>1466</v>
      </c>
      <c r="M237" s="1" t="s">
        <v>1488</v>
      </c>
      <c r="N237" s="2">
        <v>69</v>
      </c>
      <c r="O237" s="5" t="s">
        <v>1192</v>
      </c>
      <c r="P237" s="5"/>
      <c r="Q237" s="5"/>
      <c r="R237" s="5" t="s">
        <v>1196</v>
      </c>
      <c r="S237" s="5"/>
      <c r="T237" s="5"/>
      <c r="U237" s="5"/>
      <c r="V237" s="5" t="s">
        <v>1491</v>
      </c>
      <c r="W237" s="29" t="s">
        <v>1786</v>
      </c>
      <c r="X237" s="29" t="s">
        <v>1196</v>
      </c>
    </row>
    <row r="238" spans="1:24" ht="12.75">
      <c r="A238" s="55" t="s">
        <v>586</v>
      </c>
      <c r="B238" s="2">
        <v>728</v>
      </c>
      <c r="C238" s="2">
        <v>76</v>
      </c>
      <c r="D238" s="32">
        <f>PRODUCT(C238/B238*100)</f>
        <v>10.43956043956044</v>
      </c>
      <c r="E238" s="68" t="s">
        <v>1212</v>
      </c>
      <c r="F238" s="67">
        <v>1</v>
      </c>
      <c r="G238" s="68" t="s">
        <v>1236</v>
      </c>
      <c r="H238" s="67" t="s">
        <v>2055</v>
      </c>
      <c r="I238" s="67" t="s">
        <v>742</v>
      </c>
      <c r="J238" s="2" t="s">
        <v>587</v>
      </c>
      <c r="K238" s="1">
        <v>652</v>
      </c>
      <c r="L238" s="1" t="s">
        <v>743</v>
      </c>
      <c r="M238" s="1" t="s">
        <v>744</v>
      </c>
      <c r="N238" s="2">
        <v>129</v>
      </c>
      <c r="O238" s="5" t="s">
        <v>1192</v>
      </c>
      <c r="P238" s="5"/>
      <c r="Q238" s="5" t="s">
        <v>1193</v>
      </c>
      <c r="R238" s="5" t="s">
        <v>1218</v>
      </c>
      <c r="S238" s="5"/>
      <c r="T238" s="5"/>
      <c r="U238" s="5"/>
      <c r="V238" s="5"/>
      <c r="W238" s="29" t="s">
        <v>1218</v>
      </c>
      <c r="X238" s="29" t="s">
        <v>1218</v>
      </c>
    </row>
    <row r="239" spans="1:24" ht="12.75">
      <c r="A239" s="26" t="s">
        <v>581</v>
      </c>
      <c r="B239" s="2">
        <v>762</v>
      </c>
      <c r="C239" s="10">
        <v>76</v>
      </c>
      <c r="D239" s="32">
        <f>C239/B239*100</f>
        <v>9.973753280839896</v>
      </c>
      <c r="E239" s="6" t="s">
        <v>1212</v>
      </c>
      <c r="F239" s="6">
        <v>1</v>
      </c>
      <c r="G239" s="6" t="s">
        <v>1236</v>
      </c>
      <c r="H239" s="6" t="s">
        <v>1818</v>
      </c>
      <c r="I239" s="6" t="s">
        <v>1819</v>
      </c>
      <c r="J239" s="2" t="s">
        <v>1809</v>
      </c>
      <c r="K239" s="1">
        <v>686</v>
      </c>
      <c r="L239" s="1" t="s">
        <v>1820</v>
      </c>
      <c r="M239" s="1" t="s">
        <v>1821</v>
      </c>
      <c r="N239" s="2">
        <v>119</v>
      </c>
      <c r="O239" s="5" t="s">
        <v>1192</v>
      </c>
      <c r="P239" s="5"/>
      <c r="Q239" s="5" t="s">
        <v>1193</v>
      </c>
      <c r="R239" s="5"/>
      <c r="S239" s="5" t="s">
        <v>1723</v>
      </c>
      <c r="T239" s="5"/>
      <c r="U239" s="5" t="s">
        <v>1245</v>
      </c>
      <c r="V239" s="5"/>
      <c r="W239" s="29" t="s">
        <v>1787</v>
      </c>
      <c r="X239" s="29" t="s">
        <v>1787</v>
      </c>
    </row>
    <row r="240" spans="1:24" ht="12.75">
      <c r="A240" s="51" t="s">
        <v>935</v>
      </c>
      <c r="B240" s="2">
        <v>152</v>
      </c>
      <c r="C240" s="2">
        <v>75</v>
      </c>
      <c r="D240" s="32">
        <f>PRODUCT(C240/B240*100)</f>
        <v>49.34210526315789</v>
      </c>
      <c r="E240" s="68" t="s">
        <v>1203</v>
      </c>
      <c r="F240" s="67">
        <v>0</v>
      </c>
      <c r="G240" s="68" t="s">
        <v>1236</v>
      </c>
      <c r="H240" s="67" t="s">
        <v>262</v>
      </c>
      <c r="I240" s="67" t="s">
        <v>963</v>
      </c>
      <c r="J240" s="2" t="s">
        <v>936</v>
      </c>
      <c r="K240" s="1">
        <v>77</v>
      </c>
      <c r="L240" s="1" t="s">
        <v>964</v>
      </c>
      <c r="M240" s="1" t="s">
        <v>2151</v>
      </c>
      <c r="N240" s="2">
        <v>276</v>
      </c>
      <c r="O240" s="5" t="s">
        <v>1192</v>
      </c>
      <c r="P240" s="5" t="s">
        <v>1265</v>
      </c>
      <c r="Q240" s="5" t="s">
        <v>937</v>
      </c>
      <c r="R240" s="5"/>
      <c r="S240" s="5"/>
      <c r="T240" s="5"/>
      <c r="U240" s="5"/>
      <c r="V240" s="5"/>
      <c r="W240" s="29" t="s">
        <v>938</v>
      </c>
      <c r="X240" s="29" t="s">
        <v>2038</v>
      </c>
    </row>
    <row r="241" spans="1:24" s="35" customFormat="1" ht="12.75">
      <c r="A241" s="47" t="s">
        <v>1401</v>
      </c>
      <c r="B241" s="2">
        <v>256</v>
      </c>
      <c r="C241" s="2">
        <v>74</v>
      </c>
      <c r="D241" s="32">
        <f>PRODUCT(C241/B241*100)</f>
        <v>28.90625</v>
      </c>
      <c r="E241" s="68" t="s">
        <v>1205</v>
      </c>
      <c r="F241" s="67">
        <v>0</v>
      </c>
      <c r="G241" s="68" t="s">
        <v>1236</v>
      </c>
      <c r="H241" s="67" t="s">
        <v>1403</v>
      </c>
      <c r="I241" s="67" t="s">
        <v>1404</v>
      </c>
      <c r="J241" s="86" t="s">
        <v>1402</v>
      </c>
      <c r="K241" s="1">
        <v>182</v>
      </c>
      <c r="L241" s="1" t="s">
        <v>1405</v>
      </c>
      <c r="M241" s="1" t="s">
        <v>1406</v>
      </c>
      <c r="N241" s="2">
        <v>304</v>
      </c>
      <c r="O241" s="5" t="s">
        <v>1192</v>
      </c>
      <c r="P241" s="15" t="s">
        <v>1790</v>
      </c>
      <c r="Q241" s="5" t="s">
        <v>1339</v>
      </c>
      <c r="R241" s="5"/>
      <c r="S241" s="5" t="s">
        <v>1407</v>
      </c>
      <c r="T241" s="5"/>
      <c r="U241" s="5"/>
      <c r="V241" s="5"/>
      <c r="W241" s="29" t="s">
        <v>1337</v>
      </c>
      <c r="X241" s="29" t="s">
        <v>1337</v>
      </c>
    </row>
    <row r="242" spans="1:24" ht="12.75">
      <c r="A242" s="22" t="s">
        <v>319</v>
      </c>
      <c r="B242" s="2">
        <v>378</v>
      </c>
      <c r="C242" s="10">
        <v>74</v>
      </c>
      <c r="D242" s="32">
        <f>C242/B242*100</f>
        <v>19.576719576719576</v>
      </c>
      <c r="E242" s="6" t="s">
        <v>1206</v>
      </c>
      <c r="F242" s="6">
        <v>0</v>
      </c>
      <c r="G242" s="6" t="s">
        <v>1237</v>
      </c>
      <c r="H242" s="6" t="s">
        <v>327</v>
      </c>
      <c r="I242" s="6" t="s">
        <v>328</v>
      </c>
      <c r="J242" s="2" t="s">
        <v>322</v>
      </c>
      <c r="K242" s="2">
        <v>304</v>
      </c>
      <c r="L242" s="2" t="s">
        <v>329</v>
      </c>
      <c r="M242" s="2" t="s">
        <v>330</v>
      </c>
      <c r="N242" s="2">
        <v>246</v>
      </c>
      <c r="O242" s="5" t="s">
        <v>1192</v>
      </c>
      <c r="P242" s="5" t="s">
        <v>1265</v>
      </c>
      <c r="Q242" s="6"/>
      <c r="R242" s="6"/>
      <c r="S242" s="5" t="s">
        <v>1350</v>
      </c>
      <c r="T242" s="6" t="s">
        <v>319</v>
      </c>
      <c r="U242" s="6"/>
      <c r="V242" s="6"/>
      <c r="W242" s="34" t="s">
        <v>321</v>
      </c>
      <c r="X242" s="34" t="s">
        <v>321</v>
      </c>
    </row>
    <row r="243" spans="1:24" ht="12.75">
      <c r="A243" s="23" t="s">
        <v>318</v>
      </c>
      <c r="B243" s="2">
        <v>439</v>
      </c>
      <c r="C243" s="10">
        <v>74</v>
      </c>
      <c r="D243" s="32">
        <f>C243/B243*100</f>
        <v>16.856492027334852</v>
      </c>
      <c r="E243" s="6" t="s">
        <v>1207</v>
      </c>
      <c r="F243" s="6">
        <v>0</v>
      </c>
      <c r="G243" s="6" t="s">
        <v>1237</v>
      </c>
      <c r="H243" s="6" t="s">
        <v>324</v>
      </c>
      <c r="I243" s="6" t="s">
        <v>2017</v>
      </c>
      <c r="J243" s="86" t="s">
        <v>323</v>
      </c>
      <c r="K243" s="2">
        <v>365</v>
      </c>
      <c r="L243" s="2" t="s">
        <v>325</v>
      </c>
      <c r="M243" s="2" t="s">
        <v>326</v>
      </c>
      <c r="N243" s="2">
        <v>245</v>
      </c>
      <c r="O243" s="5" t="s">
        <v>1192</v>
      </c>
      <c r="P243" s="5" t="s">
        <v>1265</v>
      </c>
      <c r="Q243" s="6"/>
      <c r="R243" s="6"/>
      <c r="S243" s="5" t="s">
        <v>1350</v>
      </c>
      <c r="T243" s="6"/>
      <c r="U243" s="6" t="s">
        <v>320</v>
      </c>
      <c r="V243" s="6"/>
      <c r="W243" s="34" t="s">
        <v>321</v>
      </c>
      <c r="X243" s="34" t="s">
        <v>321</v>
      </c>
    </row>
    <row r="244" spans="1:24" ht="12.75">
      <c r="A244" s="21" t="s">
        <v>195</v>
      </c>
      <c r="B244" s="2">
        <v>257</v>
      </c>
      <c r="C244" s="10">
        <v>73</v>
      </c>
      <c r="D244" s="32">
        <f>C244/B244*100</f>
        <v>28.404669260700388</v>
      </c>
      <c r="E244" s="6" t="s">
        <v>1205</v>
      </c>
      <c r="F244" s="6">
        <v>0</v>
      </c>
      <c r="G244" s="6" t="s">
        <v>1236</v>
      </c>
      <c r="H244" s="6" t="s">
        <v>192</v>
      </c>
      <c r="I244" s="6" t="s">
        <v>108</v>
      </c>
      <c r="J244" s="2" t="s">
        <v>191</v>
      </c>
      <c r="K244" s="2">
        <v>184</v>
      </c>
      <c r="L244" s="2" t="s">
        <v>193</v>
      </c>
      <c r="M244" s="2" t="s">
        <v>194</v>
      </c>
      <c r="N244" s="2">
        <v>306</v>
      </c>
      <c r="O244" s="6" t="s">
        <v>1192</v>
      </c>
      <c r="P244" s="33" t="s">
        <v>1790</v>
      </c>
      <c r="Q244" s="6" t="s">
        <v>1341</v>
      </c>
      <c r="R244" s="6"/>
      <c r="S244" s="6" t="s">
        <v>190</v>
      </c>
      <c r="T244" s="6"/>
      <c r="U244" s="6"/>
      <c r="V244" s="6"/>
      <c r="W244" s="34" t="s">
        <v>1341</v>
      </c>
      <c r="X244" s="34" t="s">
        <v>1341</v>
      </c>
    </row>
    <row r="245" spans="1:24" ht="12.75">
      <c r="A245" s="21" t="s">
        <v>51</v>
      </c>
      <c r="B245" s="2">
        <v>296</v>
      </c>
      <c r="C245" s="10">
        <v>73</v>
      </c>
      <c r="D245" s="32">
        <f>C245/B245*100</f>
        <v>24.66216216216216</v>
      </c>
      <c r="E245" s="6" t="s">
        <v>1205</v>
      </c>
      <c r="F245" s="6">
        <v>0</v>
      </c>
      <c r="G245" s="6" t="s">
        <v>1236</v>
      </c>
      <c r="H245" s="6" t="s">
        <v>47</v>
      </c>
      <c r="I245" s="6" t="s">
        <v>48</v>
      </c>
      <c r="J245" s="2" t="s">
        <v>52</v>
      </c>
      <c r="K245" s="2">
        <v>223</v>
      </c>
      <c r="L245" s="2" t="s">
        <v>49</v>
      </c>
      <c r="M245" s="2" t="s">
        <v>50</v>
      </c>
      <c r="N245" s="2">
        <v>187</v>
      </c>
      <c r="O245" s="6" t="s">
        <v>1192</v>
      </c>
      <c r="P245" s="6"/>
      <c r="Q245" s="6" t="s">
        <v>1195</v>
      </c>
      <c r="R245" s="6"/>
      <c r="S245" s="6" t="s">
        <v>51</v>
      </c>
      <c r="T245" s="6"/>
      <c r="U245" s="6"/>
      <c r="V245" s="6"/>
      <c r="W245" s="34" t="s">
        <v>1195</v>
      </c>
      <c r="X245" s="34" t="s">
        <v>1195</v>
      </c>
    </row>
    <row r="246" spans="1:24" ht="12.75">
      <c r="A246" s="52" t="s">
        <v>632</v>
      </c>
      <c r="B246" s="2">
        <v>325</v>
      </c>
      <c r="C246" s="2">
        <v>73</v>
      </c>
      <c r="D246" s="32">
        <f>PRODUCT(C246/B246*100)</f>
        <v>22.46153846153846</v>
      </c>
      <c r="E246" s="68" t="s">
        <v>1206</v>
      </c>
      <c r="F246" s="67">
        <v>0</v>
      </c>
      <c r="G246" s="68" t="s">
        <v>1237</v>
      </c>
      <c r="H246" s="67" t="s">
        <v>767</v>
      </c>
      <c r="I246" s="67" t="s">
        <v>768</v>
      </c>
      <c r="J246" s="2" t="s">
        <v>633</v>
      </c>
      <c r="K246" s="1">
        <v>252</v>
      </c>
      <c r="L246" s="1" t="s">
        <v>769</v>
      </c>
      <c r="M246" s="1" t="s">
        <v>770</v>
      </c>
      <c r="N246" s="2">
        <v>78</v>
      </c>
      <c r="O246" s="5" t="s">
        <v>1192</v>
      </c>
      <c r="P246" s="5"/>
      <c r="Q246" s="5"/>
      <c r="R246" s="5" t="s">
        <v>1196</v>
      </c>
      <c r="S246" s="5"/>
      <c r="T246" s="5" t="s">
        <v>1286</v>
      </c>
      <c r="U246" s="5"/>
      <c r="V246" s="5"/>
      <c r="W246" s="34" t="s">
        <v>871</v>
      </c>
      <c r="X246" s="29" t="s">
        <v>1196</v>
      </c>
    </row>
    <row r="247" spans="1:24" ht="12.75">
      <c r="A247" s="54" t="s">
        <v>577</v>
      </c>
      <c r="B247" s="2">
        <v>626</v>
      </c>
      <c r="C247" s="2">
        <v>73</v>
      </c>
      <c r="D247" s="32">
        <f>PRODUCT(C247/B247*100)</f>
        <v>11.661341853035143</v>
      </c>
      <c r="E247" s="68" t="s">
        <v>1208</v>
      </c>
      <c r="F247" s="67">
        <v>0</v>
      </c>
      <c r="G247" s="68" t="s">
        <v>1237</v>
      </c>
      <c r="H247" s="67" t="s">
        <v>795</v>
      </c>
      <c r="I247" s="67" t="s">
        <v>796</v>
      </c>
      <c r="J247" s="2" t="s">
        <v>578</v>
      </c>
      <c r="K247" s="1">
        <v>553</v>
      </c>
      <c r="L247" s="1" t="s">
        <v>797</v>
      </c>
      <c r="M247" s="1" t="s">
        <v>798</v>
      </c>
      <c r="N247" s="2">
        <v>189</v>
      </c>
      <c r="O247" s="5" t="s">
        <v>1192</v>
      </c>
      <c r="P247" s="5"/>
      <c r="Q247" s="5" t="s">
        <v>1195</v>
      </c>
      <c r="R247" s="5" t="s">
        <v>1874</v>
      </c>
      <c r="S247" s="5"/>
      <c r="T247" s="5"/>
      <c r="U247" s="5"/>
      <c r="V247" s="5" t="s">
        <v>577</v>
      </c>
      <c r="W247" s="29" t="s">
        <v>1874</v>
      </c>
      <c r="X247" s="29" t="s">
        <v>1874</v>
      </c>
    </row>
    <row r="248" spans="1:24" ht="12.75">
      <c r="A248" s="27" t="s">
        <v>1260</v>
      </c>
      <c r="B248" s="2">
        <v>775</v>
      </c>
      <c r="C248" s="10">
        <v>73</v>
      </c>
      <c r="D248" s="32">
        <f>C248/B248*100</f>
        <v>9.419354838709678</v>
      </c>
      <c r="E248" s="6" t="s">
        <v>1212</v>
      </c>
      <c r="F248" s="6">
        <v>1</v>
      </c>
      <c r="G248" s="6" t="s">
        <v>1236</v>
      </c>
      <c r="H248" s="6" t="s">
        <v>1681</v>
      </c>
      <c r="I248" s="6" t="s">
        <v>1682</v>
      </c>
      <c r="J248" s="2" t="s">
        <v>1685</v>
      </c>
      <c r="K248" s="1">
        <v>702</v>
      </c>
      <c r="L248" s="1" t="s">
        <v>1683</v>
      </c>
      <c r="M248" s="1" t="s">
        <v>1684</v>
      </c>
      <c r="N248" s="2">
        <v>101</v>
      </c>
      <c r="O248" s="5" t="s">
        <v>1192</v>
      </c>
      <c r="P248" s="5"/>
      <c r="Q248" s="5"/>
      <c r="R248" s="5" t="s">
        <v>1246</v>
      </c>
      <c r="S248" s="5"/>
      <c r="T248" s="5"/>
      <c r="U248" s="5"/>
      <c r="V248" s="5"/>
      <c r="W248" s="29" t="s">
        <v>1246</v>
      </c>
      <c r="X248" s="29" t="s">
        <v>1246</v>
      </c>
    </row>
    <row r="249" spans="1:24" ht="12.75">
      <c r="A249" s="50" t="s">
        <v>1159</v>
      </c>
      <c r="B249" s="2">
        <v>184</v>
      </c>
      <c r="C249" s="2">
        <v>72</v>
      </c>
      <c r="D249" s="32">
        <f>PRODUCT(C249/B249*100)</f>
        <v>39.130434782608695</v>
      </c>
      <c r="E249" s="68" t="s">
        <v>1204</v>
      </c>
      <c r="F249" s="67">
        <v>0</v>
      </c>
      <c r="G249" s="68" t="s">
        <v>1236</v>
      </c>
      <c r="H249" s="67" t="s">
        <v>1161</v>
      </c>
      <c r="I249" s="67" t="s">
        <v>1162</v>
      </c>
      <c r="J249" s="2" t="s">
        <v>1160</v>
      </c>
      <c r="K249" s="1">
        <v>112</v>
      </c>
      <c r="L249" s="1" t="s">
        <v>1163</v>
      </c>
      <c r="M249" s="1" t="s">
        <v>1164</v>
      </c>
      <c r="N249" s="2">
        <v>273</v>
      </c>
      <c r="O249" s="5" t="s">
        <v>1192</v>
      </c>
      <c r="P249" s="5" t="s">
        <v>1265</v>
      </c>
      <c r="Q249" s="5" t="s">
        <v>1223</v>
      </c>
      <c r="R249" s="5" t="s">
        <v>1159</v>
      </c>
      <c r="S249" s="5"/>
      <c r="T249" s="5"/>
      <c r="U249" s="5"/>
      <c r="V249" s="5"/>
      <c r="W249" s="29" t="s">
        <v>1223</v>
      </c>
      <c r="X249" s="29" t="s">
        <v>1223</v>
      </c>
    </row>
    <row r="250" spans="1:24" ht="12.75">
      <c r="A250" s="52" t="s">
        <v>1001</v>
      </c>
      <c r="B250" s="2">
        <v>346</v>
      </c>
      <c r="C250" s="2">
        <v>72</v>
      </c>
      <c r="D250" s="32">
        <f>PRODUCT(C250/B250*100)</f>
        <v>20.809248554913296</v>
      </c>
      <c r="E250" s="68" t="s">
        <v>1206</v>
      </c>
      <c r="F250" s="67">
        <v>0</v>
      </c>
      <c r="G250" s="68" t="s">
        <v>1237</v>
      </c>
      <c r="H250" s="67" t="s">
        <v>1007</v>
      </c>
      <c r="I250" s="67" t="s">
        <v>1008</v>
      </c>
      <c r="J250" s="86" t="s">
        <v>1002</v>
      </c>
      <c r="K250" s="1">
        <v>274</v>
      </c>
      <c r="L250" s="1" t="s">
        <v>324</v>
      </c>
      <c r="M250" s="1" t="s">
        <v>1009</v>
      </c>
      <c r="N250" s="2">
        <v>59</v>
      </c>
      <c r="O250" s="5" t="s">
        <v>1192</v>
      </c>
      <c r="P250" s="5"/>
      <c r="Q250" s="5"/>
      <c r="R250" s="5" t="s">
        <v>1194</v>
      </c>
      <c r="S250" s="5" t="s">
        <v>1243</v>
      </c>
      <c r="T250" s="6" t="s">
        <v>1001</v>
      </c>
      <c r="U250" s="6"/>
      <c r="V250" s="6"/>
      <c r="W250" s="29" t="s">
        <v>1620</v>
      </c>
      <c r="X250" s="29" t="s">
        <v>1620</v>
      </c>
    </row>
    <row r="251" spans="1:24" ht="12.75">
      <c r="A251" s="33" t="s">
        <v>1213</v>
      </c>
      <c r="B251" s="2">
        <v>1067</v>
      </c>
      <c r="C251" s="10">
        <v>72</v>
      </c>
      <c r="D251" s="32">
        <f>C251/B251*100</f>
        <v>6.747891283973758</v>
      </c>
      <c r="E251" s="6" t="s">
        <v>1210</v>
      </c>
      <c r="F251" s="6">
        <v>1</v>
      </c>
      <c r="G251" s="6" t="s">
        <v>1237</v>
      </c>
      <c r="H251" s="6" t="s">
        <v>14</v>
      </c>
      <c r="I251" s="6" t="s">
        <v>15</v>
      </c>
      <c r="J251" s="2" t="s">
        <v>13</v>
      </c>
      <c r="K251" s="2">
        <v>995</v>
      </c>
      <c r="L251" s="2" t="s">
        <v>16</v>
      </c>
      <c r="M251" s="2" t="s">
        <v>17</v>
      </c>
      <c r="N251" s="2">
        <v>12</v>
      </c>
      <c r="O251" s="6" t="s">
        <v>1192</v>
      </c>
      <c r="P251" s="6"/>
      <c r="Q251" s="6"/>
      <c r="R251" s="6"/>
      <c r="S251" s="6"/>
      <c r="T251" s="6" t="s">
        <v>1198</v>
      </c>
      <c r="U251" s="6"/>
      <c r="V251" s="6"/>
      <c r="W251" s="34" t="s">
        <v>1198</v>
      </c>
      <c r="X251" s="34" t="s">
        <v>1198</v>
      </c>
    </row>
    <row r="252" spans="1:24" ht="12.75">
      <c r="A252" s="47" t="s">
        <v>1180</v>
      </c>
      <c r="B252" s="2">
        <v>197</v>
      </c>
      <c r="C252" s="2">
        <v>71</v>
      </c>
      <c r="D252" s="32">
        <f>PRODUCT(C252/B252*100)</f>
        <v>36.04060913705584</v>
      </c>
      <c r="E252" s="68" t="s">
        <v>1205</v>
      </c>
      <c r="F252" s="67">
        <v>0</v>
      </c>
      <c r="G252" s="68" t="s">
        <v>1236</v>
      </c>
      <c r="H252" s="67" t="s">
        <v>1185</v>
      </c>
      <c r="I252" s="67" t="s">
        <v>1186</v>
      </c>
      <c r="J252" s="2" t="s">
        <v>1181</v>
      </c>
      <c r="K252" s="1">
        <v>126</v>
      </c>
      <c r="L252" s="2" t="s">
        <v>1123</v>
      </c>
      <c r="M252" s="2" t="s">
        <v>1187</v>
      </c>
      <c r="N252" s="2">
        <v>284</v>
      </c>
      <c r="O252" s="5" t="s">
        <v>1192</v>
      </c>
      <c r="P252" s="15" t="s">
        <v>1790</v>
      </c>
      <c r="Q252" s="6"/>
      <c r="R252" s="6"/>
      <c r="S252" s="6" t="s">
        <v>1180</v>
      </c>
      <c r="T252" s="6"/>
      <c r="U252" s="6"/>
      <c r="V252" s="6"/>
      <c r="W252" s="34" t="s">
        <v>1751</v>
      </c>
      <c r="X252" s="34" t="s">
        <v>1790</v>
      </c>
    </row>
    <row r="253" spans="1:24" ht="12.75">
      <c r="A253" s="23" t="s">
        <v>1761</v>
      </c>
      <c r="B253" s="2">
        <v>387</v>
      </c>
      <c r="C253" s="10">
        <v>71</v>
      </c>
      <c r="D253" s="32">
        <f>C253/B253*100</f>
        <v>18.34625322997416</v>
      </c>
      <c r="E253" s="6" t="s">
        <v>1207</v>
      </c>
      <c r="F253" s="6">
        <v>0</v>
      </c>
      <c r="G253" s="6" t="s">
        <v>1237</v>
      </c>
      <c r="H253" s="6" t="s">
        <v>1766</v>
      </c>
      <c r="I253" s="6" t="s">
        <v>1767</v>
      </c>
      <c r="J253" s="86" t="s">
        <v>1762</v>
      </c>
      <c r="K253" s="2">
        <v>316</v>
      </c>
      <c r="L253" s="2" t="s">
        <v>1768</v>
      </c>
      <c r="M253" s="2" t="s">
        <v>1769</v>
      </c>
      <c r="N253" s="2">
        <v>374</v>
      </c>
      <c r="O253" s="15" t="s">
        <v>1268</v>
      </c>
      <c r="P253" s="6"/>
      <c r="Q253" s="6"/>
      <c r="R253" s="6"/>
      <c r="S253" s="6"/>
      <c r="T253" s="6"/>
      <c r="U253" s="6" t="s">
        <v>1785</v>
      </c>
      <c r="V253" s="6"/>
      <c r="W253" s="34" t="s">
        <v>1268</v>
      </c>
      <c r="X253" s="34" t="s">
        <v>1268</v>
      </c>
    </row>
    <row r="254" spans="1:24" ht="12.75">
      <c r="A254" s="54" t="s">
        <v>1451</v>
      </c>
      <c r="B254" s="2">
        <v>656</v>
      </c>
      <c r="C254" s="2">
        <v>71</v>
      </c>
      <c r="D254" s="32">
        <f>PRODUCT(C254/B254*100)</f>
        <v>10.823170731707316</v>
      </c>
      <c r="E254" s="68" t="s">
        <v>1208</v>
      </c>
      <c r="F254" s="67">
        <v>1</v>
      </c>
      <c r="G254" s="68" t="s">
        <v>1236</v>
      </c>
      <c r="H254" s="67" t="s">
        <v>1453</v>
      </c>
      <c r="I254" s="67" t="s">
        <v>1454</v>
      </c>
      <c r="J254" s="2" t="s">
        <v>1452</v>
      </c>
      <c r="K254" s="1">
        <v>585</v>
      </c>
      <c r="L254" s="1" t="s">
        <v>1466</v>
      </c>
      <c r="M254" s="1" t="s">
        <v>1455</v>
      </c>
      <c r="N254" s="2">
        <v>68</v>
      </c>
      <c r="O254" s="5" t="s">
        <v>1192</v>
      </c>
      <c r="P254" s="5"/>
      <c r="Q254" s="5"/>
      <c r="R254" s="5" t="s">
        <v>1196</v>
      </c>
      <c r="S254" s="5"/>
      <c r="T254" s="5"/>
      <c r="U254" s="5"/>
      <c r="V254" s="5" t="s">
        <v>1456</v>
      </c>
      <c r="W254" s="29" t="s">
        <v>1196</v>
      </c>
      <c r="X254" s="29" t="s">
        <v>1196</v>
      </c>
    </row>
    <row r="255" spans="1:24" s="35" customFormat="1" ht="12.75">
      <c r="A255" s="50" t="s">
        <v>1341</v>
      </c>
      <c r="B255" s="2">
        <v>145</v>
      </c>
      <c r="C255" s="2">
        <v>70</v>
      </c>
      <c r="D255" s="32">
        <f>PRODUCT(C255/B255*100)</f>
        <v>48.275862068965516</v>
      </c>
      <c r="E255" s="68" t="s">
        <v>1204</v>
      </c>
      <c r="F255" s="67">
        <v>0</v>
      </c>
      <c r="G255" s="68" t="s">
        <v>1236</v>
      </c>
      <c r="H255" s="67" t="s">
        <v>701</v>
      </c>
      <c r="I255" s="67" t="s">
        <v>702</v>
      </c>
      <c r="J255" s="2" t="s">
        <v>507</v>
      </c>
      <c r="K255" s="2">
        <v>75</v>
      </c>
      <c r="L255" s="2" t="s">
        <v>703</v>
      </c>
      <c r="M255" s="2" t="s">
        <v>704</v>
      </c>
      <c r="N255" s="2">
        <v>365</v>
      </c>
      <c r="O255" s="5" t="s">
        <v>1192</v>
      </c>
      <c r="P255" s="5" t="s">
        <v>452</v>
      </c>
      <c r="Q255" s="5"/>
      <c r="R255" s="5" t="s">
        <v>1341</v>
      </c>
      <c r="S255" s="5"/>
      <c r="T255" s="5"/>
      <c r="U255" s="5"/>
      <c r="V255" s="5"/>
      <c r="W255" s="29" t="s">
        <v>451</v>
      </c>
      <c r="X255" s="29" t="s">
        <v>451</v>
      </c>
    </row>
    <row r="256" spans="1:24" ht="12.75">
      <c r="A256" s="50" t="s">
        <v>878</v>
      </c>
      <c r="B256" s="2">
        <v>162</v>
      </c>
      <c r="C256" s="2">
        <v>70</v>
      </c>
      <c r="D256" s="32">
        <f>PRODUCT(C256/B256*100)</f>
        <v>43.20987654320987</v>
      </c>
      <c r="E256" s="68" t="s">
        <v>1204</v>
      </c>
      <c r="F256" s="67">
        <v>0</v>
      </c>
      <c r="G256" s="68" t="s">
        <v>1236</v>
      </c>
      <c r="H256" s="67" t="s">
        <v>544</v>
      </c>
      <c r="I256" s="67" t="s">
        <v>545</v>
      </c>
      <c r="J256" s="2" t="s">
        <v>543</v>
      </c>
      <c r="K256" s="1">
        <v>92</v>
      </c>
      <c r="L256" s="1" t="s">
        <v>546</v>
      </c>
      <c r="M256" s="1" t="s">
        <v>547</v>
      </c>
      <c r="N256" s="2">
        <v>111</v>
      </c>
      <c r="O256" s="5" t="s">
        <v>1192</v>
      </c>
      <c r="P256" s="5"/>
      <c r="Q256" s="5"/>
      <c r="R256" s="5" t="s">
        <v>878</v>
      </c>
      <c r="S256" s="5"/>
      <c r="T256" s="5"/>
      <c r="U256" s="5"/>
      <c r="V256" s="5"/>
      <c r="W256" s="34" t="s">
        <v>1249</v>
      </c>
      <c r="X256" s="29" t="s">
        <v>1192</v>
      </c>
    </row>
    <row r="257" spans="1:24" ht="12.75">
      <c r="A257" s="52" t="s">
        <v>1072</v>
      </c>
      <c r="B257" s="2">
        <v>305</v>
      </c>
      <c r="C257" s="2">
        <v>70</v>
      </c>
      <c r="D257" s="32">
        <f>PRODUCT(C257/B257*100)</f>
        <v>22.950819672131146</v>
      </c>
      <c r="E257" s="68" t="s">
        <v>1206</v>
      </c>
      <c r="F257" s="67">
        <v>0</v>
      </c>
      <c r="G257" s="68" t="s">
        <v>1236</v>
      </c>
      <c r="H257" s="67" t="s">
        <v>1074</v>
      </c>
      <c r="I257" s="67" t="s">
        <v>1075</v>
      </c>
      <c r="J257" s="2" t="s">
        <v>90</v>
      </c>
      <c r="K257" s="1">
        <v>235</v>
      </c>
      <c r="L257" s="2" t="s">
        <v>1076</v>
      </c>
      <c r="M257" s="2" t="s">
        <v>1077</v>
      </c>
      <c r="N257" s="2">
        <v>310</v>
      </c>
      <c r="O257" s="5" t="s">
        <v>1192</v>
      </c>
      <c r="P257" s="15" t="s">
        <v>1732</v>
      </c>
      <c r="Q257" s="6"/>
      <c r="R257" s="6"/>
      <c r="S257" s="6" t="s">
        <v>1073</v>
      </c>
      <c r="T257" s="6"/>
      <c r="U257" s="6"/>
      <c r="V257" s="6"/>
      <c r="W257" s="34" t="s">
        <v>1266</v>
      </c>
      <c r="X257" s="34" t="s">
        <v>1732</v>
      </c>
    </row>
    <row r="258" spans="1:24" s="35" customFormat="1" ht="12.75">
      <c r="A258" s="23" t="s">
        <v>304</v>
      </c>
      <c r="B258" s="2">
        <v>487</v>
      </c>
      <c r="C258" s="10">
        <v>70</v>
      </c>
      <c r="D258" s="32">
        <f>C258/B258*100</f>
        <v>14.37371663244353</v>
      </c>
      <c r="E258" s="6" t="s">
        <v>1207</v>
      </c>
      <c r="F258" s="6">
        <v>0</v>
      </c>
      <c r="G258" s="6" t="s">
        <v>1237</v>
      </c>
      <c r="H258" s="6" t="s">
        <v>313</v>
      </c>
      <c r="I258" s="6" t="s">
        <v>314</v>
      </c>
      <c r="J258" s="2" t="s">
        <v>307</v>
      </c>
      <c r="K258" s="1">
        <v>417</v>
      </c>
      <c r="L258" s="1" t="s">
        <v>1422</v>
      </c>
      <c r="M258" s="1" t="s">
        <v>315</v>
      </c>
      <c r="N258" s="2">
        <v>240</v>
      </c>
      <c r="O258" s="5" t="s">
        <v>1192</v>
      </c>
      <c r="P258" s="5" t="s">
        <v>1265</v>
      </c>
      <c r="Q258" s="5"/>
      <c r="R258" s="5"/>
      <c r="S258" s="5" t="s">
        <v>2021</v>
      </c>
      <c r="T258" s="5"/>
      <c r="U258" s="5" t="s">
        <v>304</v>
      </c>
      <c r="V258" s="5"/>
      <c r="W258" s="29" t="s">
        <v>2021</v>
      </c>
      <c r="X258" s="29" t="s">
        <v>2021</v>
      </c>
    </row>
    <row r="259" spans="1:24" ht="12.75">
      <c r="A259" s="54" t="s">
        <v>574</v>
      </c>
      <c r="B259" s="2">
        <v>609</v>
      </c>
      <c r="C259" s="2">
        <v>70</v>
      </c>
      <c r="D259" s="32">
        <f>PRODUCT(C259/B259*100)</f>
        <v>11.494252873563218</v>
      </c>
      <c r="E259" s="68" t="s">
        <v>1208</v>
      </c>
      <c r="F259" s="67">
        <v>0</v>
      </c>
      <c r="G259" s="68" t="s">
        <v>1237</v>
      </c>
      <c r="H259" s="67" t="s">
        <v>1878</v>
      </c>
      <c r="I259" s="67" t="s">
        <v>678</v>
      </c>
      <c r="J259" s="2" t="s">
        <v>675</v>
      </c>
      <c r="K259" s="1">
        <v>539</v>
      </c>
      <c r="L259" s="1" t="s">
        <v>83</v>
      </c>
      <c r="M259" s="1" t="s">
        <v>679</v>
      </c>
      <c r="N259" s="2">
        <v>181</v>
      </c>
      <c r="O259" s="5" t="s">
        <v>1192</v>
      </c>
      <c r="P259" s="5"/>
      <c r="Q259" s="5" t="s">
        <v>1195</v>
      </c>
      <c r="R259" s="5"/>
      <c r="S259" s="5"/>
      <c r="T259" s="5"/>
      <c r="U259" s="5"/>
      <c r="V259" s="5" t="s">
        <v>851</v>
      </c>
      <c r="W259" s="29" t="s">
        <v>566</v>
      </c>
      <c r="X259" s="29" t="s">
        <v>1195</v>
      </c>
    </row>
    <row r="260" spans="1:24" ht="12.75">
      <c r="A260" s="47" t="s">
        <v>485</v>
      </c>
      <c r="B260" s="2">
        <v>232</v>
      </c>
      <c r="C260" s="2">
        <v>69</v>
      </c>
      <c r="D260" s="32">
        <f>PRODUCT(C260/B260*100)</f>
        <v>29.74137931034483</v>
      </c>
      <c r="E260" s="68" t="s">
        <v>1205</v>
      </c>
      <c r="F260" s="67">
        <v>0</v>
      </c>
      <c r="G260" s="68" t="s">
        <v>1236</v>
      </c>
      <c r="H260" s="6" t="s">
        <v>491</v>
      </c>
      <c r="I260" s="6" t="s">
        <v>492</v>
      </c>
      <c r="J260" s="2" t="s">
        <v>487</v>
      </c>
      <c r="K260" s="1">
        <v>163</v>
      </c>
      <c r="L260" s="1" t="s">
        <v>493</v>
      </c>
      <c r="M260" s="1" t="s">
        <v>495</v>
      </c>
      <c r="N260" s="2">
        <v>227</v>
      </c>
      <c r="O260" s="5" t="s">
        <v>1192</v>
      </c>
      <c r="P260" s="5"/>
      <c r="Q260" s="5" t="s">
        <v>2174</v>
      </c>
      <c r="R260" s="5"/>
      <c r="S260" s="5" t="s">
        <v>489</v>
      </c>
      <c r="T260" s="5"/>
      <c r="U260" s="5"/>
      <c r="V260" s="5"/>
      <c r="W260" s="29" t="s">
        <v>2174</v>
      </c>
      <c r="X260" s="29" t="s">
        <v>2174</v>
      </c>
    </row>
    <row r="261" spans="1:24" ht="12.75">
      <c r="A261" s="54" t="s">
        <v>572</v>
      </c>
      <c r="B261" s="2">
        <v>528</v>
      </c>
      <c r="C261" s="2">
        <v>69</v>
      </c>
      <c r="D261" s="32">
        <f>PRODUCT(C261/B261*100)</f>
        <v>13.068181818181818</v>
      </c>
      <c r="E261" s="68" t="s">
        <v>1208</v>
      </c>
      <c r="F261" s="67">
        <v>0</v>
      </c>
      <c r="G261" s="68" t="s">
        <v>1237</v>
      </c>
      <c r="H261" s="67" t="s">
        <v>211</v>
      </c>
      <c r="I261" s="67" t="s">
        <v>1687</v>
      </c>
      <c r="J261" s="2" t="s">
        <v>573</v>
      </c>
      <c r="K261" s="1">
        <v>459</v>
      </c>
      <c r="L261" s="1" t="s">
        <v>676</v>
      </c>
      <c r="M261" s="1" t="s">
        <v>691</v>
      </c>
      <c r="N261" s="2">
        <v>104</v>
      </c>
      <c r="O261" s="5" t="s">
        <v>1192</v>
      </c>
      <c r="P261" s="5"/>
      <c r="Q261" s="5"/>
      <c r="R261" s="5" t="s">
        <v>1246</v>
      </c>
      <c r="S261" s="5"/>
      <c r="T261" s="5"/>
      <c r="U261" s="5"/>
      <c r="V261" s="5" t="s">
        <v>857</v>
      </c>
      <c r="W261" s="29" t="s">
        <v>1262</v>
      </c>
      <c r="X261" s="29" t="s">
        <v>1262</v>
      </c>
    </row>
    <row r="262" spans="1:24" ht="12.75">
      <c r="A262" s="54" t="s">
        <v>2342</v>
      </c>
      <c r="B262" s="2">
        <v>638</v>
      </c>
      <c r="C262" s="2">
        <v>69</v>
      </c>
      <c r="D262" s="32">
        <f>PRODUCT(C262/B262*100)</f>
        <v>10.815047021943574</v>
      </c>
      <c r="E262" s="68" t="s">
        <v>1208</v>
      </c>
      <c r="F262" s="67">
        <v>0</v>
      </c>
      <c r="G262" s="68" t="s">
        <v>1237</v>
      </c>
      <c r="H262" s="67" t="s">
        <v>692</v>
      </c>
      <c r="I262" s="67" t="s">
        <v>693</v>
      </c>
      <c r="J262" s="86" t="s">
        <v>584</v>
      </c>
      <c r="K262" s="1">
        <v>569</v>
      </c>
      <c r="L262" s="1" t="s">
        <v>694</v>
      </c>
      <c r="M262" s="1" t="s">
        <v>695</v>
      </c>
      <c r="N262" s="2">
        <v>105</v>
      </c>
      <c r="O262" s="5" t="s">
        <v>1192</v>
      </c>
      <c r="P262" s="5"/>
      <c r="Q262" s="5"/>
      <c r="R262" s="5" t="s">
        <v>1246</v>
      </c>
      <c r="S262" s="5"/>
      <c r="T262" s="5"/>
      <c r="U262" s="5"/>
      <c r="V262" s="5" t="s">
        <v>2343</v>
      </c>
      <c r="W262" s="29" t="s">
        <v>1262</v>
      </c>
      <c r="X262" s="29" t="s">
        <v>1262</v>
      </c>
    </row>
    <row r="263" spans="1:24" ht="12.75">
      <c r="A263" s="50" t="s">
        <v>1918</v>
      </c>
      <c r="B263" s="2">
        <v>143</v>
      </c>
      <c r="C263" s="2">
        <v>68</v>
      </c>
      <c r="D263" s="32">
        <f>PRODUCT(C263/B263*100)</f>
        <v>47.55244755244755</v>
      </c>
      <c r="E263" s="68" t="s">
        <v>1204</v>
      </c>
      <c r="F263" s="67">
        <v>0</v>
      </c>
      <c r="G263" s="68" t="s">
        <v>1236</v>
      </c>
      <c r="H263" s="67" t="s">
        <v>1928</v>
      </c>
      <c r="I263" s="67" t="s">
        <v>269</v>
      </c>
      <c r="J263" s="2" t="s">
        <v>2078</v>
      </c>
      <c r="K263" s="1">
        <v>75</v>
      </c>
      <c r="L263" s="1" t="s">
        <v>1101</v>
      </c>
      <c r="M263" s="1" t="s">
        <v>1929</v>
      </c>
      <c r="N263" s="2">
        <v>275</v>
      </c>
      <c r="O263" s="5" t="s">
        <v>1192</v>
      </c>
      <c r="P263" s="5" t="s">
        <v>1265</v>
      </c>
      <c r="Q263" s="5" t="s">
        <v>1916</v>
      </c>
      <c r="R263" s="5" t="s">
        <v>1919</v>
      </c>
      <c r="S263" s="5"/>
      <c r="T263" s="5"/>
      <c r="U263" s="5"/>
      <c r="V263" s="5"/>
      <c r="W263" s="29" t="s">
        <v>1916</v>
      </c>
      <c r="X263" s="29" t="s">
        <v>1916</v>
      </c>
    </row>
    <row r="264" spans="1:24" ht="12.75">
      <c r="A264" s="21" t="s">
        <v>180</v>
      </c>
      <c r="B264" s="2">
        <v>204</v>
      </c>
      <c r="C264" s="10">
        <v>68</v>
      </c>
      <c r="D264" s="32">
        <f>C264/B264*100</f>
        <v>33.33333333333333</v>
      </c>
      <c r="E264" s="6" t="s">
        <v>1205</v>
      </c>
      <c r="F264" s="6">
        <v>0</v>
      </c>
      <c r="G264" s="6" t="s">
        <v>1236</v>
      </c>
      <c r="H264" s="6" t="s">
        <v>182</v>
      </c>
      <c r="I264" s="6" t="s">
        <v>183</v>
      </c>
      <c r="J264" s="2" t="s">
        <v>181</v>
      </c>
      <c r="K264" s="2">
        <v>136</v>
      </c>
      <c r="L264" s="2" t="s">
        <v>188</v>
      </c>
      <c r="M264" s="2" t="s">
        <v>189</v>
      </c>
      <c r="N264" s="2">
        <v>329</v>
      </c>
      <c r="O264" s="6" t="s">
        <v>1192</v>
      </c>
      <c r="P264" s="33" t="s">
        <v>1732</v>
      </c>
      <c r="Q264" s="6"/>
      <c r="R264" s="6" t="s">
        <v>165</v>
      </c>
      <c r="S264" s="6" t="s">
        <v>180</v>
      </c>
      <c r="T264" s="6"/>
      <c r="U264" s="6"/>
      <c r="V264" s="6"/>
      <c r="W264" s="34" t="s">
        <v>165</v>
      </c>
      <c r="X264" s="34" t="s">
        <v>165</v>
      </c>
    </row>
    <row r="265" spans="1:24" ht="12.75">
      <c r="A265" s="47" t="s">
        <v>1219</v>
      </c>
      <c r="B265" s="2">
        <v>213</v>
      </c>
      <c r="C265" s="2">
        <v>68</v>
      </c>
      <c r="D265" s="32">
        <f>PRODUCT(C265/B265*100)</f>
        <v>31.92488262910798</v>
      </c>
      <c r="E265" s="68" t="s">
        <v>1205</v>
      </c>
      <c r="F265" s="67">
        <v>0</v>
      </c>
      <c r="G265" s="68" t="s">
        <v>1236</v>
      </c>
      <c r="H265" s="67" t="s">
        <v>805</v>
      </c>
      <c r="I265" s="67" t="s">
        <v>2112</v>
      </c>
      <c r="J265" s="86" t="s">
        <v>1150</v>
      </c>
      <c r="K265" s="2">
        <v>145</v>
      </c>
      <c r="L265" s="2" t="s">
        <v>1220</v>
      </c>
      <c r="M265" s="2" t="s">
        <v>1221</v>
      </c>
      <c r="N265" s="2">
        <v>343</v>
      </c>
      <c r="O265" s="5" t="s">
        <v>1192</v>
      </c>
      <c r="P265" s="5" t="s">
        <v>1338</v>
      </c>
      <c r="Q265" s="5"/>
      <c r="R265" s="5"/>
      <c r="S265" s="5" t="s">
        <v>1222</v>
      </c>
      <c r="T265" s="5"/>
      <c r="U265" s="5"/>
      <c r="V265" s="5"/>
      <c r="W265" s="34" t="s">
        <v>155</v>
      </c>
      <c r="X265" s="34" t="s">
        <v>155</v>
      </c>
    </row>
    <row r="266" spans="1:24" ht="12.75">
      <c r="A266" s="52" t="s">
        <v>2372</v>
      </c>
      <c r="B266" s="2">
        <v>282</v>
      </c>
      <c r="C266" s="2">
        <v>68</v>
      </c>
      <c r="D266" s="32">
        <f>PRODUCT(C266/B266*100)</f>
        <v>24.113475177304963</v>
      </c>
      <c r="E266" s="68" t="s">
        <v>1206</v>
      </c>
      <c r="F266" s="67">
        <v>0</v>
      </c>
      <c r="G266" s="68" t="s">
        <v>1236</v>
      </c>
      <c r="H266" s="67" t="s">
        <v>2374</v>
      </c>
      <c r="I266" s="67" t="s">
        <v>2375</v>
      </c>
      <c r="J266" s="2" t="s">
        <v>2373</v>
      </c>
      <c r="K266" s="1">
        <v>214</v>
      </c>
      <c r="L266" s="1" t="s">
        <v>745</v>
      </c>
      <c r="M266" s="1" t="s">
        <v>2376</v>
      </c>
      <c r="N266" s="2">
        <v>124</v>
      </c>
      <c r="O266" s="5" t="s">
        <v>1192</v>
      </c>
      <c r="P266" s="5"/>
      <c r="Q266" s="5" t="s">
        <v>1193</v>
      </c>
      <c r="R266" s="5" t="s">
        <v>1279</v>
      </c>
      <c r="S266" s="5"/>
      <c r="T266" s="5" t="s">
        <v>2372</v>
      </c>
      <c r="U266" s="5"/>
      <c r="V266" s="5"/>
      <c r="W266" s="29" t="s">
        <v>1789</v>
      </c>
      <c r="X266" s="29" t="s">
        <v>1789</v>
      </c>
    </row>
    <row r="267" spans="1:24" ht="12.75">
      <c r="A267" s="55" t="s">
        <v>1935</v>
      </c>
      <c r="B267" s="2">
        <v>775</v>
      </c>
      <c r="C267" s="2">
        <v>68</v>
      </c>
      <c r="D267" s="32">
        <f>PRODUCT(C267/B267*100)</f>
        <v>8.774193548387096</v>
      </c>
      <c r="E267" s="68" t="s">
        <v>1212</v>
      </c>
      <c r="F267" s="67">
        <v>1</v>
      </c>
      <c r="G267" s="68" t="s">
        <v>1236</v>
      </c>
      <c r="H267" s="67" t="s">
        <v>1937</v>
      </c>
      <c r="I267" s="67" t="s">
        <v>1675</v>
      </c>
      <c r="J267" s="86" t="s">
        <v>1936</v>
      </c>
      <c r="K267" s="1">
        <v>707</v>
      </c>
      <c r="L267" s="1" t="s">
        <v>1938</v>
      </c>
      <c r="M267" s="1" t="s">
        <v>1939</v>
      </c>
      <c r="N267" s="2">
        <v>51</v>
      </c>
      <c r="O267" s="5" t="s">
        <v>1192</v>
      </c>
      <c r="P267" s="5"/>
      <c r="Q267" s="5"/>
      <c r="R267" s="5" t="s">
        <v>1194</v>
      </c>
      <c r="S267" s="5" t="s">
        <v>1247</v>
      </c>
      <c r="T267" s="5"/>
      <c r="U267" s="5"/>
      <c r="V267" s="5"/>
      <c r="W267" s="29" t="s">
        <v>1247</v>
      </c>
      <c r="X267" s="29" t="s">
        <v>1247</v>
      </c>
    </row>
    <row r="268" spans="1:24" ht="12.75">
      <c r="A268" s="57" t="s">
        <v>613</v>
      </c>
      <c r="B268" s="2">
        <v>1052</v>
      </c>
      <c r="C268" s="2">
        <v>68</v>
      </c>
      <c r="D268" s="32">
        <f>PRODUCT(C268/B268*100)</f>
        <v>6.4638783269961975</v>
      </c>
      <c r="E268" s="68" t="s">
        <v>1210</v>
      </c>
      <c r="F268" s="67">
        <v>1</v>
      </c>
      <c r="G268" s="68" t="s">
        <v>1237</v>
      </c>
      <c r="H268" s="67" t="s">
        <v>641</v>
      </c>
      <c r="I268" s="67" t="s">
        <v>648</v>
      </c>
      <c r="J268" s="2" t="s">
        <v>614</v>
      </c>
      <c r="K268" s="1">
        <v>984</v>
      </c>
      <c r="L268" s="1" t="s">
        <v>657</v>
      </c>
      <c r="M268" s="1" t="s">
        <v>658</v>
      </c>
      <c r="N268" s="2">
        <v>17</v>
      </c>
      <c r="O268" s="6" t="s">
        <v>1192</v>
      </c>
      <c r="P268" s="6"/>
      <c r="Q268" s="6"/>
      <c r="R268" s="6"/>
      <c r="S268" s="6"/>
      <c r="T268" s="6" t="s">
        <v>1198</v>
      </c>
      <c r="U268" s="5" t="s">
        <v>1200</v>
      </c>
      <c r="V268" s="5"/>
      <c r="W268" s="29" t="s">
        <v>1200</v>
      </c>
      <c r="X268" s="29" t="s">
        <v>1200</v>
      </c>
    </row>
    <row r="269" spans="1:24" ht="12.75">
      <c r="A269" s="21" t="s">
        <v>1802</v>
      </c>
      <c r="B269" s="2">
        <v>249</v>
      </c>
      <c r="C269" s="10">
        <v>67</v>
      </c>
      <c r="D269" s="12">
        <f>C269/B269*100</f>
        <v>26.907630522088354</v>
      </c>
      <c r="E269" s="6" t="s">
        <v>1205</v>
      </c>
      <c r="F269" s="6">
        <v>0</v>
      </c>
      <c r="G269" s="6" t="s">
        <v>1236</v>
      </c>
      <c r="H269" s="6" t="s">
        <v>1803</v>
      </c>
      <c r="I269" s="6" t="s">
        <v>1804</v>
      </c>
      <c r="J269" s="1" t="s">
        <v>1807</v>
      </c>
      <c r="K269" s="1">
        <v>182</v>
      </c>
      <c r="L269" s="1" t="s">
        <v>1805</v>
      </c>
      <c r="M269" s="1" t="s">
        <v>1806</v>
      </c>
      <c r="N269" s="2">
        <v>399</v>
      </c>
      <c r="O269" s="15" t="s">
        <v>1308</v>
      </c>
      <c r="P269" s="5" t="s">
        <v>1797</v>
      </c>
      <c r="Q269" s="5"/>
      <c r="R269" s="5"/>
      <c r="S269" s="5" t="s">
        <v>1808</v>
      </c>
      <c r="T269" s="5"/>
      <c r="U269" s="5"/>
      <c r="V269" s="5"/>
      <c r="W269" s="29" t="s">
        <v>1797</v>
      </c>
      <c r="X269" s="29" t="s">
        <v>1797</v>
      </c>
    </row>
    <row r="270" spans="1:24" ht="12.75">
      <c r="A270" s="23" t="s">
        <v>303</v>
      </c>
      <c r="B270" s="2">
        <v>412</v>
      </c>
      <c r="C270" s="10">
        <v>67</v>
      </c>
      <c r="D270" s="32">
        <f>C270/B270*100</f>
        <v>16.2621359223301</v>
      </c>
      <c r="E270" s="6" t="s">
        <v>1207</v>
      </c>
      <c r="F270" s="6">
        <v>0</v>
      </c>
      <c r="G270" s="6" t="s">
        <v>1237</v>
      </c>
      <c r="H270" s="6" t="s">
        <v>1686</v>
      </c>
      <c r="I270" s="6" t="s">
        <v>310</v>
      </c>
      <c r="J270" s="2" t="s">
        <v>2313</v>
      </c>
      <c r="K270" s="1">
        <v>345</v>
      </c>
      <c r="L270" s="1" t="s">
        <v>311</v>
      </c>
      <c r="M270" s="1" t="s">
        <v>312</v>
      </c>
      <c r="N270" s="2">
        <v>239</v>
      </c>
      <c r="O270" s="5" t="s">
        <v>1192</v>
      </c>
      <c r="P270" s="5" t="s">
        <v>1265</v>
      </c>
      <c r="Q270" s="5"/>
      <c r="R270" s="5"/>
      <c r="S270" s="5" t="s">
        <v>2021</v>
      </c>
      <c r="T270" s="5"/>
      <c r="U270" s="5" t="s">
        <v>308</v>
      </c>
      <c r="V270" s="5"/>
      <c r="W270" s="29" t="s">
        <v>304</v>
      </c>
      <c r="X270" s="29" t="s">
        <v>2021</v>
      </c>
    </row>
    <row r="271" spans="1:24" ht="12.75">
      <c r="A271" s="53" t="s">
        <v>917</v>
      </c>
      <c r="B271" s="2">
        <v>415</v>
      </c>
      <c r="C271" s="2">
        <v>67</v>
      </c>
      <c r="D271" s="32">
        <f>PRODUCT(C271/B271*100)</f>
        <v>16.14457831325301</v>
      </c>
      <c r="E271" s="68" t="s">
        <v>1207</v>
      </c>
      <c r="F271" s="67">
        <v>0</v>
      </c>
      <c r="G271" s="68" t="s">
        <v>1237</v>
      </c>
      <c r="H271" s="67" t="s">
        <v>919</v>
      </c>
      <c r="I271" s="67" t="s">
        <v>920</v>
      </c>
      <c r="J271" s="2" t="s">
        <v>918</v>
      </c>
      <c r="K271" s="1">
        <v>348</v>
      </c>
      <c r="L271" s="1" t="s">
        <v>921</v>
      </c>
      <c r="M271" s="1" t="s">
        <v>922</v>
      </c>
      <c r="N271" s="2">
        <v>73</v>
      </c>
      <c r="O271" s="5" t="s">
        <v>1192</v>
      </c>
      <c r="P271" s="5"/>
      <c r="Q271" s="5"/>
      <c r="R271" s="5" t="s">
        <v>1196</v>
      </c>
      <c r="S271" s="5"/>
      <c r="T271" s="5"/>
      <c r="U271" s="5" t="s">
        <v>917</v>
      </c>
      <c r="V271" s="5"/>
      <c r="W271" s="29" t="s">
        <v>1196</v>
      </c>
      <c r="X271" s="29" t="s">
        <v>1196</v>
      </c>
    </row>
    <row r="272" spans="1:24" ht="12.75">
      <c r="A272" s="53" t="s">
        <v>1034</v>
      </c>
      <c r="B272" s="2">
        <v>459</v>
      </c>
      <c r="C272" s="2">
        <v>67</v>
      </c>
      <c r="D272" s="32">
        <f>PRODUCT(C272/B272*100)</f>
        <v>14.596949891067537</v>
      </c>
      <c r="E272" s="68" t="s">
        <v>1207</v>
      </c>
      <c r="F272" s="67">
        <v>0</v>
      </c>
      <c r="G272" s="68" t="s">
        <v>1237</v>
      </c>
      <c r="H272" s="67" t="s">
        <v>1027</v>
      </c>
      <c r="I272" s="67" t="s">
        <v>1028</v>
      </c>
      <c r="J272" s="2" t="s">
        <v>1025</v>
      </c>
      <c r="K272" s="1">
        <v>392</v>
      </c>
      <c r="L272" s="1" t="s">
        <v>1029</v>
      </c>
      <c r="M272" s="1" t="s">
        <v>1030</v>
      </c>
      <c r="N272" s="2">
        <v>132</v>
      </c>
      <c r="O272" s="5" t="s">
        <v>1192</v>
      </c>
      <c r="P272" s="5"/>
      <c r="Q272" s="5" t="s">
        <v>1193</v>
      </c>
      <c r="R272" s="5" t="s">
        <v>1218</v>
      </c>
      <c r="S272" s="5"/>
      <c r="T272" s="5"/>
      <c r="U272" s="5" t="s">
        <v>1874</v>
      </c>
      <c r="V272" s="5"/>
      <c r="W272" s="29" t="s">
        <v>867</v>
      </c>
      <c r="X272" s="29" t="s">
        <v>1218</v>
      </c>
    </row>
    <row r="273" spans="1:24" ht="12.75">
      <c r="A273" s="53" t="s">
        <v>564</v>
      </c>
      <c r="B273" s="2">
        <v>472</v>
      </c>
      <c r="C273" s="2">
        <v>67</v>
      </c>
      <c r="D273" s="32">
        <f>PRODUCT(C273/B273*100)</f>
        <v>14.194915254237289</v>
      </c>
      <c r="E273" s="68" t="s">
        <v>1207</v>
      </c>
      <c r="F273" s="67">
        <v>0</v>
      </c>
      <c r="G273" s="68" t="s">
        <v>1237</v>
      </c>
      <c r="H273" s="67" t="s">
        <v>840</v>
      </c>
      <c r="I273" s="67" t="s">
        <v>2314</v>
      </c>
      <c r="J273" s="2" t="s">
        <v>565</v>
      </c>
      <c r="K273" s="1">
        <v>405</v>
      </c>
      <c r="L273" s="1" t="s">
        <v>841</v>
      </c>
      <c r="M273" s="1" t="s">
        <v>2305</v>
      </c>
      <c r="N273" s="2">
        <v>143</v>
      </c>
      <c r="O273" s="5" t="s">
        <v>1192</v>
      </c>
      <c r="P273" s="5"/>
      <c r="Q273" s="5" t="s">
        <v>1193</v>
      </c>
      <c r="R273" s="5" t="s">
        <v>1218</v>
      </c>
      <c r="S273" s="5" t="s">
        <v>2330</v>
      </c>
      <c r="T273" s="5"/>
      <c r="U273" s="5" t="s">
        <v>892</v>
      </c>
      <c r="V273" s="5"/>
      <c r="W273" s="29" t="s">
        <v>2330</v>
      </c>
      <c r="X273" s="29" t="s">
        <v>2330</v>
      </c>
    </row>
    <row r="274" spans="1:24" ht="12.75">
      <c r="A274" s="54" t="s">
        <v>575</v>
      </c>
      <c r="B274" s="2">
        <v>566</v>
      </c>
      <c r="C274" s="2">
        <v>67</v>
      </c>
      <c r="D274" s="32">
        <f>PRODUCT(C274/B274*100)</f>
        <v>11.837455830388691</v>
      </c>
      <c r="E274" s="68" t="s">
        <v>1208</v>
      </c>
      <c r="F274" s="67">
        <v>0</v>
      </c>
      <c r="G274" s="68" t="s">
        <v>1237</v>
      </c>
      <c r="H274" s="67" t="s">
        <v>751</v>
      </c>
      <c r="I274" s="67" t="s">
        <v>752</v>
      </c>
      <c r="J274" s="2" t="s">
        <v>576</v>
      </c>
      <c r="K274" s="1">
        <v>499</v>
      </c>
      <c r="L274" s="1" t="s">
        <v>753</v>
      </c>
      <c r="M274" s="1" t="s">
        <v>766</v>
      </c>
      <c r="N274" s="2">
        <v>192</v>
      </c>
      <c r="O274" s="5" t="s">
        <v>1192</v>
      </c>
      <c r="P274" s="5"/>
      <c r="Q274" s="5" t="s">
        <v>1195</v>
      </c>
      <c r="R274" s="5" t="s">
        <v>1874</v>
      </c>
      <c r="S274" s="5"/>
      <c r="T274" s="5"/>
      <c r="U274" s="6" t="s">
        <v>894</v>
      </c>
      <c r="V274" s="5" t="s">
        <v>575</v>
      </c>
      <c r="W274" s="29" t="s">
        <v>57</v>
      </c>
      <c r="X274" s="29" t="s">
        <v>57</v>
      </c>
    </row>
    <row r="275" spans="1:24" ht="12.75">
      <c r="A275" s="50" t="s">
        <v>1048</v>
      </c>
      <c r="B275" s="1">
        <v>142</v>
      </c>
      <c r="C275" s="1">
        <v>66</v>
      </c>
      <c r="D275" s="12">
        <f>PRODUCT(C275/B275*100)</f>
        <v>46.478873239436616</v>
      </c>
      <c r="E275" s="48" t="s">
        <v>1204</v>
      </c>
      <c r="F275" s="49">
        <v>0</v>
      </c>
      <c r="G275" s="48" t="s">
        <v>1236</v>
      </c>
      <c r="H275" s="49" t="s">
        <v>1053</v>
      </c>
      <c r="I275" s="49" t="s">
        <v>142</v>
      </c>
      <c r="J275" s="1" t="s">
        <v>1049</v>
      </c>
      <c r="K275" s="1">
        <v>76</v>
      </c>
      <c r="L275" s="2" t="s">
        <v>1054</v>
      </c>
      <c r="M275" s="2" t="s">
        <v>1055</v>
      </c>
      <c r="N275" s="2">
        <v>401</v>
      </c>
      <c r="O275" s="15" t="s">
        <v>1308</v>
      </c>
      <c r="P275" s="5" t="s">
        <v>1797</v>
      </c>
      <c r="Q275" s="5"/>
      <c r="R275" s="5" t="s">
        <v>1057</v>
      </c>
      <c r="S275" s="5"/>
      <c r="T275" s="5"/>
      <c r="U275" s="5"/>
      <c r="V275" s="5"/>
      <c r="W275" s="29" t="s">
        <v>1056</v>
      </c>
      <c r="X275" s="29" t="s">
        <v>1056</v>
      </c>
    </row>
    <row r="276" spans="1:24" ht="12.75">
      <c r="A276" s="21" t="s">
        <v>305</v>
      </c>
      <c r="B276" s="2">
        <v>218</v>
      </c>
      <c r="C276" s="10">
        <v>66</v>
      </c>
      <c r="D276" s="32">
        <f>C276/B276*100</f>
        <v>30.275229357798167</v>
      </c>
      <c r="E276" s="6" t="s">
        <v>1205</v>
      </c>
      <c r="F276" s="6">
        <v>0</v>
      </c>
      <c r="G276" s="6" t="s">
        <v>1236</v>
      </c>
      <c r="H276" s="6" t="s">
        <v>316</v>
      </c>
      <c r="I276" s="6" t="s">
        <v>317</v>
      </c>
      <c r="J276" s="2" t="s">
        <v>306</v>
      </c>
      <c r="K276" s="1">
        <v>152</v>
      </c>
      <c r="L276" s="1" t="s">
        <v>1683</v>
      </c>
      <c r="M276" s="1" t="s">
        <v>2035</v>
      </c>
      <c r="N276" s="2">
        <v>242</v>
      </c>
      <c r="O276" s="5" t="s">
        <v>1192</v>
      </c>
      <c r="P276" s="5" t="s">
        <v>1265</v>
      </c>
      <c r="Q276" s="5"/>
      <c r="R276" s="5"/>
      <c r="S276" s="5" t="s">
        <v>309</v>
      </c>
      <c r="T276" s="5"/>
      <c r="U276" s="5"/>
      <c r="V276" s="5"/>
      <c r="W276" s="29" t="s">
        <v>308</v>
      </c>
      <c r="X276" s="29" t="s">
        <v>2021</v>
      </c>
    </row>
    <row r="277" spans="1:24" ht="12.75">
      <c r="A277" s="21" t="s">
        <v>1069</v>
      </c>
      <c r="B277" s="2">
        <v>232</v>
      </c>
      <c r="C277" s="10">
        <v>66</v>
      </c>
      <c r="D277" s="32">
        <f>C277/B277*100</f>
        <v>28.448275862068968</v>
      </c>
      <c r="E277" s="6" t="s">
        <v>1205</v>
      </c>
      <c r="F277" s="6">
        <v>0</v>
      </c>
      <c r="G277" s="6" t="s">
        <v>1236</v>
      </c>
      <c r="H277" s="6" t="s">
        <v>1841</v>
      </c>
      <c r="I277" s="6" t="s">
        <v>240</v>
      </c>
      <c r="J277" s="2" t="s">
        <v>331</v>
      </c>
      <c r="K277" s="2">
        <v>166</v>
      </c>
      <c r="L277" s="2" t="s">
        <v>353</v>
      </c>
      <c r="M277" s="2" t="s">
        <v>354</v>
      </c>
      <c r="N277" s="2">
        <v>249</v>
      </c>
      <c r="O277" s="5" t="s">
        <v>1192</v>
      </c>
      <c r="P277" s="5" t="s">
        <v>1265</v>
      </c>
      <c r="Q277" s="5"/>
      <c r="R277" s="5" t="s">
        <v>1342</v>
      </c>
      <c r="S277" s="6" t="s">
        <v>1275</v>
      </c>
      <c r="T277" s="6"/>
      <c r="U277" s="6"/>
      <c r="V277" s="6"/>
      <c r="W277" s="34" t="s">
        <v>1342</v>
      </c>
      <c r="X277" s="34" t="s">
        <v>1342</v>
      </c>
    </row>
    <row r="278" spans="1:24" ht="12.75">
      <c r="A278" s="47" t="s">
        <v>1167</v>
      </c>
      <c r="B278" s="2">
        <v>238</v>
      </c>
      <c r="C278" s="2">
        <v>66</v>
      </c>
      <c r="D278" s="32">
        <f>PRODUCT(C278/B278*100)</f>
        <v>27.73109243697479</v>
      </c>
      <c r="E278" s="68" t="s">
        <v>1205</v>
      </c>
      <c r="F278" s="67">
        <v>0</v>
      </c>
      <c r="G278" s="68" t="s">
        <v>1236</v>
      </c>
      <c r="H278" s="67" t="s">
        <v>1170</v>
      </c>
      <c r="I278" s="67" t="s">
        <v>1171</v>
      </c>
      <c r="J278" s="2" t="s">
        <v>1168</v>
      </c>
      <c r="K278" s="1">
        <v>172</v>
      </c>
      <c r="L278" s="2" t="s">
        <v>1740</v>
      </c>
      <c r="M278" s="2" t="s">
        <v>1172</v>
      </c>
      <c r="N278" s="2">
        <v>292</v>
      </c>
      <c r="O278" s="5" t="s">
        <v>1192</v>
      </c>
      <c r="P278" s="15" t="s">
        <v>1790</v>
      </c>
      <c r="Q278" s="6"/>
      <c r="R278" s="6"/>
      <c r="S278" s="6" t="s">
        <v>1169</v>
      </c>
      <c r="T278" s="6"/>
      <c r="U278" s="6"/>
      <c r="V278" s="6"/>
      <c r="W278" s="34" t="s">
        <v>1790</v>
      </c>
      <c r="X278" s="34" t="s">
        <v>1790</v>
      </c>
    </row>
    <row r="279" spans="1:24" s="35" customFormat="1" ht="12.75">
      <c r="A279" s="52" t="s">
        <v>528</v>
      </c>
      <c r="B279" s="2">
        <v>271</v>
      </c>
      <c r="C279" s="2">
        <v>66</v>
      </c>
      <c r="D279" s="32">
        <f>PRODUCT(C279/B279*100)</f>
        <v>24.354243542435423</v>
      </c>
      <c r="E279" s="68" t="s">
        <v>1206</v>
      </c>
      <c r="F279" s="67">
        <v>0</v>
      </c>
      <c r="G279" s="68" t="s">
        <v>1236</v>
      </c>
      <c r="H279" s="67" t="s">
        <v>723</v>
      </c>
      <c r="I279" s="67" t="s">
        <v>842</v>
      </c>
      <c r="J279" s="2" t="s">
        <v>529</v>
      </c>
      <c r="K279" s="1">
        <v>205</v>
      </c>
      <c r="L279" s="49" t="s">
        <v>723</v>
      </c>
      <c r="M279" s="49" t="s">
        <v>843</v>
      </c>
      <c r="N279" s="2">
        <v>109</v>
      </c>
      <c r="O279" s="5" t="s">
        <v>1192</v>
      </c>
      <c r="P279" s="5"/>
      <c r="Q279" s="5"/>
      <c r="R279" s="5" t="s">
        <v>1246</v>
      </c>
      <c r="S279" s="5" t="s">
        <v>856</v>
      </c>
      <c r="T279" s="5" t="s">
        <v>897</v>
      </c>
      <c r="U279" s="5"/>
      <c r="V279" s="5"/>
      <c r="W279" s="29" t="s">
        <v>856</v>
      </c>
      <c r="X279" s="29" t="s">
        <v>856</v>
      </c>
    </row>
    <row r="280" spans="1:24" s="35" customFormat="1" ht="12.75">
      <c r="A280" s="52" t="s">
        <v>943</v>
      </c>
      <c r="B280" s="2">
        <v>279</v>
      </c>
      <c r="C280" s="2">
        <v>66</v>
      </c>
      <c r="D280" s="32">
        <f>PRODUCT(C280/B280*100)</f>
        <v>23.655913978494624</v>
      </c>
      <c r="E280" s="68" t="s">
        <v>1206</v>
      </c>
      <c r="F280" s="67">
        <v>0</v>
      </c>
      <c r="G280" s="68" t="s">
        <v>1236</v>
      </c>
      <c r="H280" s="67" t="s">
        <v>948</v>
      </c>
      <c r="I280" s="67" t="s">
        <v>949</v>
      </c>
      <c r="J280" s="2" t="s">
        <v>944</v>
      </c>
      <c r="K280" s="1">
        <v>213</v>
      </c>
      <c r="L280" s="1" t="s">
        <v>950</v>
      </c>
      <c r="M280" s="1" t="s">
        <v>951</v>
      </c>
      <c r="N280" s="2">
        <v>317</v>
      </c>
      <c r="O280" s="5" t="s">
        <v>1192</v>
      </c>
      <c r="P280" s="15" t="s">
        <v>1732</v>
      </c>
      <c r="Q280" s="5"/>
      <c r="R280" s="5"/>
      <c r="S280" s="5" t="s">
        <v>1346</v>
      </c>
      <c r="T280" s="5" t="s">
        <v>955</v>
      </c>
      <c r="U280" s="5"/>
      <c r="V280" s="5"/>
      <c r="W280" s="34" t="s">
        <v>1346</v>
      </c>
      <c r="X280" s="34" t="s">
        <v>1346</v>
      </c>
    </row>
    <row r="281" spans="1:24" ht="12.75">
      <c r="A281" s="52" t="s">
        <v>1013</v>
      </c>
      <c r="B281" s="2">
        <v>318</v>
      </c>
      <c r="C281" s="2">
        <v>66</v>
      </c>
      <c r="D281" s="32">
        <f>PRODUCT(C281/B281*100)</f>
        <v>20.754716981132077</v>
      </c>
      <c r="E281" s="68" t="s">
        <v>1206</v>
      </c>
      <c r="F281" s="67">
        <v>0</v>
      </c>
      <c r="G281" s="68" t="s">
        <v>1236</v>
      </c>
      <c r="H281" s="67" t="s">
        <v>36</v>
      </c>
      <c r="I281" s="67" t="s">
        <v>1016</v>
      </c>
      <c r="J281" s="2" t="s">
        <v>1014</v>
      </c>
      <c r="K281" s="2">
        <v>252</v>
      </c>
      <c r="L281" s="2" t="s">
        <v>1017</v>
      </c>
      <c r="M281" s="2" t="s">
        <v>772</v>
      </c>
      <c r="N281" s="2">
        <v>326</v>
      </c>
      <c r="O281" s="5" t="s">
        <v>1192</v>
      </c>
      <c r="P281" s="15" t="s">
        <v>1732</v>
      </c>
      <c r="Q281" s="5"/>
      <c r="R281" s="15" t="s">
        <v>2176</v>
      </c>
      <c r="S281" s="5"/>
      <c r="T281" s="5" t="s">
        <v>1015</v>
      </c>
      <c r="U281" s="5"/>
      <c r="V281" s="5"/>
      <c r="W281" s="34" t="s">
        <v>2176</v>
      </c>
      <c r="X281" s="34" t="s">
        <v>2176</v>
      </c>
    </row>
    <row r="282" spans="1:24" ht="12.75">
      <c r="A282" s="23" t="s">
        <v>282</v>
      </c>
      <c r="B282" s="2">
        <v>349</v>
      </c>
      <c r="C282" s="10">
        <v>66</v>
      </c>
      <c r="D282" s="32">
        <f>C282/B282*100</f>
        <v>18.911174785100286</v>
      </c>
      <c r="E282" s="6" t="s">
        <v>1207</v>
      </c>
      <c r="F282" s="6">
        <v>0</v>
      </c>
      <c r="G282" s="6" t="s">
        <v>1237</v>
      </c>
      <c r="H282" s="6" t="s">
        <v>262</v>
      </c>
      <c r="I282" s="6" t="s">
        <v>263</v>
      </c>
      <c r="J282" s="2" t="s">
        <v>260</v>
      </c>
      <c r="K282" s="2">
        <v>283</v>
      </c>
      <c r="L282" s="2" t="s">
        <v>264</v>
      </c>
      <c r="M282" s="2" t="s">
        <v>265</v>
      </c>
      <c r="N282" s="2">
        <v>268</v>
      </c>
      <c r="O282" s="6" t="s">
        <v>1192</v>
      </c>
      <c r="P282" s="5" t="s">
        <v>1265</v>
      </c>
      <c r="Q282" s="5" t="s">
        <v>1334</v>
      </c>
      <c r="R282" s="5" t="s">
        <v>2061</v>
      </c>
      <c r="S282" s="6"/>
      <c r="T282" s="6"/>
      <c r="U282" s="6" t="s">
        <v>1897</v>
      </c>
      <c r="V282" s="6"/>
      <c r="W282" s="34" t="s">
        <v>2061</v>
      </c>
      <c r="X282" s="34" t="s">
        <v>2061</v>
      </c>
    </row>
    <row r="283" spans="1:24" s="35" customFormat="1" ht="12.75">
      <c r="A283" s="53" t="s">
        <v>910</v>
      </c>
      <c r="B283" s="2">
        <v>462</v>
      </c>
      <c r="C283" s="2">
        <v>66</v>
      </c>
      <c r="D283" s="32">
        <f>PRODUCT(C283/B283*100)</f>
        <v>14.285714285714285</v>
      </c>
      <c r="E283" s="68" t="s">
        <v>1207</v>
      </c>
      <c r="F283" s="67">
        <v>0</v>
      </c>
      <c r="G283" s="68" t="s">
        <v>1237</v>
      </c>
      <c r="H283" s="67" t="s">
        <v>911</v>
      </c>
      <c r="I283" s="67" t="s">
        <v>912</v>
      </c>
      <c r="J283" s="2" t="s">
        <v>916</v>
      </c>
      <c r="K283" s="1">
        <v>396</v>
      </c>
      <c r="L283" s="1" t="s">
        <v>914</v>
      </c>
      <c r="M283" s="1" t="s">
        <v>915</v>
      </c>
      <c r="N283" s="2">
        <v>203</v>
      </c>
      <c r="O283" s="5" t="s">
        <v>1192</v>
      </c>
      <c r="P283" s="5"/>
      <c r="Q283" s="5" t="s">
        <v>1240</v>
      </c>
      <c r="R283" s="5"/>
      <c r="S283" s="5"/>
      <c r="T283" s="5"/>
      <c r="U283" s="5" t="s">
        <v>913</v>
      </c>
      <c r="V283" s="5"/>
      <c r="W283" s="29" t="s">
        <v>1240</v>
      </c>
      <c r="X283" s="29" t="s">
        <v>1240</v>
      </c>
    </row>
    <row r="284" spans="1:24" s="35" customFormat="1" ht="12.75">
      <c r="A284" s="55" t="s">
        <v>2340</v>
      </c>
      <c r="B284" s="2">
        <v>781</v>
      </c>
      <c r="C284" s="2">
        <v>66</v>
      </c>
      <c r="D284" s="32">
        <f>PRODUCT(C284/B284*100)</f>
        <v>8.450704225352112</v>
      </c>
      <c r="E284" s="68" t="s">
        <v>1212</v>
      </c>
      <c r="F284" s="67">
        <v>1</v>
      </c>
      <c r="G284" s="68" t="s">
        <v>1236</v>
      </c>
      <c r="H284" s="67" t="s">
        <v>2333</v>
      </c>
      <c r="I284" s="67" t="s">
        <v>2334</v>
      </c>
      <c r="J284" s="2" t="s">
        <v>2331</v>
      </c>
      <c r="K284" s="1">
        <v>715</v>
      </c>
      <c r="L284" s="1" t="s">
        <v>2335</v>
      </c>
      <c r="M284" s="1" t="s">
        <v>2336</v>
      </c>
      <c r="N284" s="2">
        <v>6</v>
      </c>
      <c r="O284" s="5" t="s">
        <v>1192</v>
      </c>
      <c r="P284" s="5"/>
      <c r="Q284" s="5"/>
      <c r="R284" s="5"/>
      <c r="S284" s="5"/>
      <c r="T284" s="5"/>
      <c r="U284" s="5"/>
      <c r="V284" s="5"/>
      <c r="W284" s="29" t="s">
        <v>1192</v>
      </c>
      <c r="X284" s="29" t="s">
        <v>1192</v>
      </c>
    </row>
    <row r="285" spans="1:24" s="35" customFormat="1" ht="12.75">
      <c r="A285" s="57" t="s">
        <v>609</v>
      </c>
      <c r="B285" s="2">
        <v>995</v>
      </c>
      <c r="C285" s="2">
        <v>66</v>
      </c>
      <c r="D285" s="32">
        <f>PRODUCT(C285/B285*100)</f>
        <v>6.633165829145729</v>
      </c>
      <c r="E285" s="68" t="s">
        <v>1210</v>
      </c>
      <c r="F285" s="67">
        <v>1</v>
      </c>
      <c r="G285" s="68" t="s">
        <v>1237</v>
      </c>
      <c r="H285" s="67" t="s">
        <v>810</v>
      </c>
      <c r="I285" s="67" t="s">
        <v>815</v>
      </c>
      <c r="J285" s="2" t="s">
        <v>610</v>
      </c>
      <c r="K285" s="1">
        <v>929</v>
      </c>
      <c r="L285" s="1" t="s">
        <v>49</v>
      </c>
      <c r="M285" s="1" t="s">
        <v>816</v>
      </c>
      <c r="N285" s="2">
        <v>3</v>
      </c>
      <c r="O285" s="5" t="s">
        <v>1192</v>
      </c>
      <c r="P285" s="5"/>
      <c r="Q285" s="5"/>
      <c r="R285" s="5"/>
      <c r="S285" s="5"/>
      <c r="T285" s="5"/>
      <c r="U285" s="5"/>
      <c r="V285" s="5"/>
      <c r="W285" s="29" t="s">
        <v>1192</v>
      </c>
      <c r="X285" s="29" t="s">
        <v>1192</v>
      </c>
    </row>
    <row r="286" spans="1:24" s="35" customFormat="1" ht="12.75">
      <c r="A286" s="21" t="s">
        <v>170</v>
      </c>
      <c r="B286" s="2">
        <v>206</v>
      </c>
      <c r="C286" s="10">
        <v>65</v>
      </c>
      <c r="D286" s="32">
        <f>C286/B286*100</f>
        <v>31.55339805825243</v>
      </c>
      <c r="E286" s="6" t="s">
        <v>1205</v>
      </c>
      <c r="F286" s="6">
        <v>0</v>
      </c>
      <c r="G286" s="6" t="s">
        <v>1236</v>
      </c>
      <c r="H286" s="6" t="s">
        <v>172</v>
      </c>
      <c r="I286" s="6" t="s">
        <v>173</v>
      </c>
      <c r="J286" s="2" t="s">
        <v>171</v>
      </c>
      <c r="K286" s="2">
        <v>141</v>
      </c>
      <c r="L286" s="2" t="s">
        <v>174</v>
      </c>
      <c r="M286" s="2" t="s">
        <v>175</v>
      </c>
      <c r="N286" s="2">
        <v>333</v>
      </c>
      <c r="O286" s="6" t="s">
        <v>1192</v>
      </c>
      <c r="P286" s="33" t="s">
        <v>1732</v>
      </c>
      <c r="Q286" s="6"/>
      <c r="R286" s="6" t="s">
        <v>5</v>
      </c>
      <c r="S286" s="6" t="s">
        <v>170</v>
      </c>
      <c r="T286" s="6"/>
      <c r="U286" s="6"/>
      <c r="V286" s="6"/>
      <c r="W286" s="34" t="s">
        <v>5</v>
      </c>
      <c r="X286" s="34" t="s">
        <v>5</v>
      </c>
    </row>
    <row r="287" spans="1:24" s="35" customFormat="1" ht="12.75">
      <c r="A287" s="21" t="s">
        <v>333</v>
      </c>
      <c r="B287" s="2">
        <v>237</v>
      </c>
      <c r="C287" s="10">
        <v>65</v>
      </c>
      <c r="D287" s="32">
        <f>C287/B287*100</f>
        <v>27.42616033755274</v>
      </c>
      <c r="E287" s="6" t="s">
        <v>1205</v>
      </c>
      <c r="F287" s="6">
        <v>0</v>
      </c>
      <c r="G287" s="6" t="s">
        <v>1236</v>
      </c>
      <c r="H287" s="6" t="s">
        <v>360</v>
      </c>
      <c r="I287" s="6" t="s">
        <v>361</v>
      </c>
      <c r="J287" s="2" t="s">
        <v>348</v>
      </c>
      <c r="K287" s="2">
        <v>172</v>
      </c>
      <c r="L287" s="6" t="s">
        <v>1686</v>
      </c>
      <c r="M287" s="2" t="s">
        <v>350</v>
      </c>
      <c r="N287" s="2">
        <v>253</v>
      </c>
      <c r="O287" s="5" t="s">
        <v>1192</v>
      </c>
      <c r="P287" s="5" t="s">
        <v>1265</v>
      </c>
      <c r="Q287" s="5"/>
      <c r="R287" s="15" t="s">
        <v>2031</v>
      </c>
      <c r="S287" s="6" t="s">
        <v>334</v>
      </c>
      <c r="T287" s="6"/>
      <c r="U287" s="6"/>
      <c r="V287" s="6"/>
      <c r="W287" s="34" t="s">
        <v>2031</v>
      </c>
      <c r="X287" s="34" t="s">
        <v>2031</v>
      </c>
    </row>
    <row r="288" spans="1:24" s="35" customFormat="1" ht="12.75">
      <c r="A288" s="47" t="s">
        <v>465</v>
      </c>
      <c r="B288" s="2">
        <v>249</v>
      </c>
      <c r="C288" s="2">
        <v>65</v>
      </c>
      <c r="D288" s="32">
        <f>PRODUCT(C288/B288*100)</f>
        <v>26.104417670682732</v>
      </c>
      <c r="E288" s="68" t="s">
        <v>1205</v>
      </c>
      <c r="F288" s="67">
        <v>0</v>
      </c>
      <c r="G288" s="68" t="s">
        <v>1236</v>
      </c>
      <c r="H288" s="6" t="s">
        <v>2141</v>
      </c>
      <c r="I288" s="6" t="s">
        <v>468</v>
      </c>
      <c r="J288" s="2" t="s">
        <v>191</v>
      </c>
      <c r="K288" s="2">
        <v>184</v>
      </c>
      <c r="L288" s="2" t="s">
        <v>2205</v>
      </c>
      <c r="M288" s="2" t="s">
        <v>469</v>
      </c>
      <c r="N288" s="2">
        <v>355</v>
      </c>
      <c r="O288" s="5" t="s">
        <v>1192</v>
      </c>
      <c r="P288" s="15" t="s">
        <v>398</v>
      </c>
      <c r="Q288" s="6"/>
      <c r="R288" s="6"/>
      <c r="S288" s="6" t="s">
        <v>465</v>
      </c>
      <c r="T288" s="6"/>
      <c r="U288" s="6"/>
      <c r="V288" s="6"/>
      <c r="W288" s="34" t="s">
        <v>398</v>
      </c>
      <c r="X288" s="34" t="s">
        <v>398</v>
      </c>
    </row>
    <row r="289" spans="1:24" s="35" customFormat="1" ht="12.75">
      <c r="A289" s="47" t="s">
        <v>884</v>
      </c>
      <c r="B289" s="2">
        <v>250</v>
      </c>
      <c r="C289" s="2">
        <v>65</v>
      </c>
      <c r="D289" s="32">
        <f>PRODUCT(C289/B289*100)</f>
        <v>26</v>
      </c>
      <c r="E289" s="68" t="s">
        <v>1205</v>
      </c>
      <c r="F289" s="67">
        <v>0</v>
      </c>
      <c r="G289" s="68" t="s">
        <v>1236</v>
      </c>
      <c r="H289" s="67" t="s">
        <v>885</v>
      </c>
      <c r="I289" s="67" t="s">
        <v>886</v>
      </c>
      <c r="J289" s="2" t="s">
        <v>105</v>
      </c>
      <c r="K289" s="2">
        <v>185</v>
      </c>
      <c r="L289" s="2" t="s">
        <v>887</v>
      </c>
      <c r="M289" s="2" t="s">
        <v>888</v>
      </c>
      <c r="N289" s="2">
        <v>336</v>
      </c>
      <c r="O289" s="6" t="s">
        <v>1192</v>
      </c>
      <c r="P289" s="33" t="s">
        <v>1732</v>
      </c>
      <c r="Q289" s="6"/>
      <c r="R289" s="6" t="s">
        <v>5</v>
      </c>
      <c r="S289" s="5" t="s">
        <v>884</v>
      </c>
      <c r="T289" s="5"/>
      <c r="U289" s="5"/>
      <c r="V289" s="5"/>
      <c r="W289" s="34" t="s">
        <v>5</v>
      </c>
      <c r="X289" s="34" t="s">
        <v>5</v>
      </c>
    </row>
    <row r="290" spans="1:24" s="35" customFormat="1" ht="12.75">
      <c r="A290" s="22" t="s">
        <v>332</v>
      </c>
      <c r="B290" s="2">
        <v>302</v>
      </c>
      <c r="C290" s="10">
        <v>65</v>
      </c>
      <c r="D290" s="32">
        <f>C290/B290*100</f>
        <v>21.52317880794702</v>
      </c>
      <c r="E290" s="6" t="s">
        <v>1206</v>
      </c>
      <c r="F290" s="6">
        <v>0</v>
      </c>
      <c r="G290" s="6" t="s">
        <v>1236</v>
      </c>
      <c r="H290" s="6" t="s">
        <v>1683</v>
      </c>
      <c r="I290" s="6" t="s">
        <v>359</v>
      </c>
      <c r="J290" s="2" t="s">
        <v>347</v>
      </c>
      <c r="K290" s="2">
        <v>237</v>
      </c>
      <c r="L290" s="6" t="s">
        <v>1590</v>
      </c>
      <c r="M290" s="2" t="s">
        <v>2075</v>
      </c>
      <c r="N290" s="2">
        <v>252</v>
      </c>
      <c r="O290" s="5" t="s">
        <v>1192</v>
      </c>
      <c r="P290" s="5" t="s">
        <v>1265</v>
      </c>
      <c r="Q290" s="5"/>
      <c r="R290" s="15" t="s">
        <v>2031</v>
      </c>
      <c r="S290" s="6"/>
      <c r="T290" s="6" t="s">
        <v>332</v>
      </c>
      <c r="U290" s="6"/>
      <c r="V290" s="6"/>
      <c r="W290" s="34" t="s">
        <v>2031</v>
      </c>
      <c r="X290" s="34" t="s">
        <v>2031</v>
      </c>
    </row>
    <row r="291" spans="1:24" s="35" customFormat="1" ht="12.75">
      <c r="A291" s="54" t="s">
        <v>582</v>
      </c>
      <c r="B291" s="2">
        <v>582</v>
      </c>
      <c r="C291" s="2">
        <v>65</v>
      </c>
      <c r="D291" s="32">
        <f>PRODUCT(C291/B291*100)</f>
        <v>11.168384879725087</v>
      </c>
      <c r="E291" s="68" t="s">
        <v>1208</v>
      </c>
      <c r="F291" s="67">
        <v>0</v>
      </c>
      <c r="G291" s="68" t="s">
        <v>1237</v>
      </c>
      <c r="H291" s="67" t="s">
        <v>787</v>
      </c>
      <c r="I291" s="67" t="s">
        <v>1469</v>
      </c>
      <c r="J291" s="2" t="s">
        <v>583</v>
      </c>
      <c r="K291" s="1">
        <v>517</v>
      </c>
      <c r="L291" s="1" t="s">
        <v>1642</v>
      </c>
      <c r="M291" s="1" t="s">
        <v>788</v>
      </c>
      <c r="N291" s="2">
        <v>45</v>
      </c>
      <c r="O291" s="5" t="s">
        <v>1192</v>
      </c>
      <c r="P291" s="5"/>
      <c r="Q291" s="5"/>
      <c r="R291" s="5" t="s">
        <v>1194</v>
      </c>
      <c r="S291" s="5"/>
      <c r="T291" s="5" t="s">
        <v>1199</v>
      </c>
      <c r="U291" s="5"/>
      <c r="V291" s="5" t="s">
        <v>872</v>
      </c>
      <c r="W291" s="29" t="s">
        <v>1199</v>
      </c>
      <c r="X291" s="29" t="s">
        <v>1199</v>
      </c>
    </row>
    <row r="292" spans="1:24" ht="12.75">
      <c r="A292" s="27" t="s">
        <v>1253</v>
      </c>
      <c r="B292" s="2">
        <v>758</v>
      </c>
      <c r="C292" s="10">
        <v>65</v>
      </c>
      <c r="D292" s="32">
        <f>C292/B292*100</f>
        <v>8.575197889182059</v>
      </c>
      <c r="E292" s="6" t="s">
        <v>1212</v>
      </c>
      <c r="F292" s="6">
        <v>1</v>
      </c>
      <c r="G292" s="6" t="s">
        <v>1236</v>
      </c>
      <c r="H292" s="6" t="s">
        <v>1578</v>
      </c>
      <c r="I292" s="6" t="s">
        <v>1579</v>
      </c>
      <c r="J292" s="86" t="s">
        <v>1582</v>
      </c>
      <c r="K292" s="1">
        <v>693</v>
      </c>
      <c r="L292" s="1" t="s">
        <v>1580</v>
      </c>
      <c r="M292" s="1" t="s">
        <v>1581</v>
      </c>
      <c r="N292" s="2">
        <v>44</v>
      </c>
      <c r="O292" s="5" t="s">
        <v>1192</v>
      </c>
      <c r="P292" s="5"/>
      <c r="Q292" s="5"/>
      <c r="R292" s="5" t="s">
        <v>1194</v>
      </c>
      <c r="S292" s="5"/>
      <c r="T292" s="5" t="s">
        <v>1199</v>
      </c>
      <c r="U292" s="5"/>
      <c r="V292" s="5"/>
      <c r="W292" s="29" t="s">
        <v>1199</v>
      </c>
      <c r="X292" s="29" t="s">
        <v>1199</v>
      </c>
    </row>
    <row r="293" spans="1:24" ht="12.75">
      <c r="A293" s="64" t="s">
        <v>2324</v>
      </c>
      <c r="B293" s="2">
        <v>85</v>
      </c>
      <c r="C293" s="2">
        <v>64</v>
      </c>
      <c r="D293" s="32">
        <f>PRODUCT(C293/B293*100)</f>
        <v>75.29411764705883</v>
      </c>
      <c r="E293" s="68" t="s">
        <v>1238</v>
      </c>
      <c r="F293" s="67">
        <v>0</v>
      </c>
      <c r="G293" s="68" t="s">
        <v>1236</v>
      </c>
      <c r="H293" s="67" t="s">
        <v>2326</v>
      </c>
      <c r="I293" s="67" t="s">
        <v>796</v>
      </c>
      <c r="J293" s="2" t="s">
        <v>2325</v>
      </c>
      <c r="K293" s="2">
        <v>21</v>
      </c>
      <c r="L293" s="2" t="s">
        <v>2327</v>
      </c>
      <c r="M293" s="2" t="s">
        <v>1849</v>
      </c>
      <c r="N293" s="2">
        <v>357</v>
      </c>
      <c r="O293" s="5" t="s">
        <v>1192</v>
      </c>
      <c r="P293" s="15" t="s">
        <v>2328</v>
      </c>
      <c r="Q293" s="6"/>
      <c r="R293" s="6"/>
      <c r="S293" s="6"/>
      <c r="T293" s="6"/>
      <c r="U293" s="6"/>
      <c r="V293" s="6"/>
      <c r="W293" s="34" t="s">
        <v>1195</v>
      </c>
      <c r="X293" s="34" t="s">
        <v>1192</v>
      </c>
    </row>
    <row r="294" spans="1:24" ht="12.75">
      <c r="A294" s="50" t="s">
        <v>2077</v>
      </c>
      <c r="B294" s="2">
        <v>139</v>
      </c>
      <c r="C294" s="2">
        <v>64</v>
      </c>
      <c r="D294" s="32">
        <f>PRODUCT(C294/B294*100)</f>
        <v>46.043165467625904</v>
      </c>
      <c r="E294" s="68" t="s">
        <v>1204</v>
      </c>
      <c r="F294" s="67">
        <v>0</v>
      </c>
      <c r="G294" s="68" t="s">
        <v>1236</v>
      </c>
      <c r="H294" s="67" t="s">
        <v>2085</v>
      </c>
      <c r="I294" s="67" t="s">
        <v>2086</v>
      </c>
      <c r="J294" s="2" t="s">
        <v>2078</v>
      </c>
      <c r="K294" s="1">
        <v>75</v>
      </c>
      <c r="L294" s="1" t="s">
        <v>421</v>
      </c>
      <c r="M294" s="1" t="s">
        <v>2087</v>
      </c>
      <c r="N294" s="2">
        <v>167</v>
      </c>
      <c r="O294" s="5" t="s">
        <v>1192</v>
      </c>
      <c r="P294" s="5"/>
      <c r="Q294" s="5" t="s">
        <v>1193</v>
      </c>
      <c r="R294" s="5" t="s">
        <v>2077</v>
      </c>
      <c r="S294" s="5"/>
      <c r="T294" s="5"/>
      <c r="U294" s="5"/>
      <c r="V294" s="5"/>
      <c r="W294" s="29" t="s">
        <v>1319</v>
      </c>
      <c r="X294" s="34" t="s">
        <v>1193</v>
      </c>
    </row>
    <row r="295" spans="1:24" ht="12.75">
      <c r="A295" s="47" t="s">
        <v>1114</v>
      </c>
      <c r="B295" s="2">
        <v>199</v>
      </c>
      <c r="C295" s="2">
        <v>64</v>
      </c>
      <c r="D295" s="32">
        <f>PRODUCT(C295/B295*100)</f>
        <v>32.1608040201005</v>
      </c>
      <c r="E295" s="68" t="s">
        <v>1205</v>
      </c>
      <c r="F295" s="67">
        <v>0</v>
      </c>
      <c r="G295" s="68" t="s">
        <v>1236</v>
      </c>
      <c r="H295" s="67" t="s">
        <v>1116</v>
      </c>
      <c r="I295" s="67" t="s">
        <v>1117</v>
      </c>
      <c r="J295" s="2" t="s">
        <v>1115</v>
      </c>
      <c r="K295" s="2">
        <v>135</v>
      </c>
      <c r="L295" s="2" t="s">
        <v>1118</v>
      </c>
      <c r="M295" s="2" t="s">
        <v>1119</v>
      </c>
      <c r="N295" s="2">
        <v>389</v>
      </c>
      <c r="O295" s="15" t="s">
        <v>1263</v>
      </c>
      <c r="P295" s="15" t="s">
        <v>1899</v>
      </c>
      <c r="Q295" s="6"/>
      <c r="R295" s="6"/>
      <c r="S295" s="6" t="s">
        <v>1114</v>
      </c>
      <c r="T295" s="6"/>
      <c r="U295" s="6"/>
      <c r="V295" s="6"/>
      <c r="W295" s="34" t="s">
        <v>1287</v>
      </c>
      <c r="X295" s="34" t="s">
        <v>1287</v>
      </c>
    </row>
    <row r="296" spans="1:24" s="35" customFormat="1" ht="12.75">
      <c r="A296" s="21" t="s">
        <v>221</v>
      </c>
      <c r="B296" s="2">
        <v>229</v>
      </c>
      <c r="C296" s="10">
        <v>64</v>
      </c>
      <c r="D296" s="32">
        <f>C296/B296*100</f>
        <v>27.947598253275107</v>
      </c>
      <c r="E296" s="6" t="s">
        <v>1205</v>
      </c>
      <c r="F296" s="6">
        <v>0</v>
      </c>
      <c r="G296" s="6" t="s">
        <v>1236</v>
      </c>
      <c r="H296" s="6" t="s">
        <v>223</v>
      </c>
      <c r="I296" s="6" t="s">
        <v>224</v>
      </c>
      <c r="J296" s="2" t="s">
        <v>222</v>
      </c>
      <c r="K296" s="2">
        <v>165</v>
      </c>
      <c r="L296" s="2" t="s">
        <v>225</v>
      </c>
      <c r="M296" s="2" t="s">
        <v>226</v>
      </c>
      <c r="N296" s="2">
        <v>349</v>
      </c>
      <c r="O296" s="6" t="s">
        <v>1192</v>
      </c>
      <c r="P296" s="6" t="s">
        <v>1343</v>
      </c>
      <c r="Q296" s="6"/>
      <c r="R296" s="6"/>
      <c r="S296" s="6" t="s">
        <v>221</v>
      </c>
      <c r="T296" s="6"/>
      <c r="U296" s="6"/>
      <c r="V296" s="6"/>
      <c r="W296" s="34" t="s">
        <v>1343</v>
      </c>
      <c r="X296" s="34" t="s">
        <v>1343</v>
      </c>
    </row>
    <row r="297" spans="1:24" s="35" customFormat="1" ht="12.75">
      <c r="A297" s="53" t="s">
        <v>1955</v>
      </c>
      <c r="B297" s="2">
        <v>383</v>
      </c>
      <c r="C297" s="2">
        <v>64</v>
      </c>
      <c r="D297" s="32">
        <f>PRODUCT(C297/B297*100)</f>
        <v>16.710182767624023</v>
      </c>
      <c r="E297" s="68" t="s">
        <v>1207</v>
      </c>
      <c r="F297" s="67">
        <v>0</v>
      </c>
      <c r="G297" s="68" t="s">
        <v>1237</v>
      </c>
      <c r="H297" s="67" t="s">
        <v>1957</v>
      </c>
      <c r="I297" s="67" t="s">
        <v>1958</v>
      </c>
      <c r="J297" s="2" t="s">
        <v>1956</v>
      </c>
      <c r="K297" s="1">
        <v>319</v>
      </c>
      <c r="L297" s="1" t="s">
        <v>1959</v>
      </c>
      <c r="M297" s="1" t="s">
        <v>1960</v>
      </c>
      <c r="N297" s="2">
        <v>238</v>
      </c>
      <c r="O297" s="5" t="s">
        <v>1192</v>
      </c>
      <c r="P297" s="5" t="s">
        <v>1265</v>
      </c>
      <c r="Q297" s="5"/>
      <c r="R297" s="5"/>
      <c r="S297" s="5"/>
      <c r="T297" s="5"/>
      <c r="U297" s="5" t="s">
        <v>1961</v>
      </c>
      <c r="V297" s="5"/>
      <c r="W297" s="29" t="s">
        <v>2021</v>
      </c>
      <c r="X297" s="29" t="s">
        <v>2021</v>
      </c>
    </row>
    <row r="298" spans="1:24" s="35" customFormat="1" ht="12.75">
      <c r="A298" s="54" t="s">
        <v>923</v>
      </c>
      <c r="B298" s="2">
        <v>509</v>
      </c>
      <c r="C298" s="2">
        <v>64</v>
      </c>
      <c r="D298" s="32">
        <f>PRODUCT(C298/B298*100)</f>
        <v>12.573673870333987</v>
      </c>
      <c r="E298" s="68" t="s">
        <v>1208</v>
      </c>
      <c r="F298" s="67">
        <v>0</v>
      </c>
      <c r="G298" s="68" t="s">
        <v>1237</v>
      </c>
      <c r="H298" s="67" t="s">
        <v>927</v>
      </c>
      <c r="I298" s="67" t="s">
        <v>928</v>
      </c>
      <c r="J298" s="2" t="s">
        <v>926</v>
      </c>
      <c r="K298" s="1">
        <v>445</v>
      </c>
      <c r="L298" s="2" t="s">
        <v>929</v>
      </c>
      <c r="M298" s="2" t="s">
        <v>930</v>
      </c>
      <c r="N298" s="2">
        <v>93</v>
      </c>
      <c r="O298" s="5" t="s">
        <v>1192</v>
      </c>
      <c r="P298" s="6"/>
      <c r="Q298" s="5"/>
      <c r="R298" s="5" t="s">
        <v>858</v>
      </c>
      <c r="S298" s="5" t="s">
        <v>1610</v>
      </c>
      <c r="T298" s="6"/>
      <c r="U298" s="6"/>
      <c r="V298" s="6" t="s">
        <v>931</v>
      </c>
      <c r="W298" s="34" t="s">
        <v>1610</v>
      </c>
      <c r="X298" s="34" t="s">
        <v>1610</v>
      </c>
    </row>
    <row r="299" spans="1:24" ht="12.75">
      <c r="A299" s="55" t="s">
        <v>602</v>
      </c>
      <c r="B299" s="2">
        <v>722</v>
      </c>
      <c r="C299" s="2">
        <v>64</v>
      </c>
      <c r="D299" s="32">
        <f>PRODUCT(C299/B299*100)</f>
        <v>8.86426592797784</v>
      </c>
      <c r="E299" s="68" t="s">
        <v>1212</v>
      </c>
      <c r="F299" s="67">
        <v>1</v>
      </c>
      <c r="G299" s="68" t="s">
        <v>1236</v>
      </c>
      <c r="H299" s="67" t="s">
        <v>745</v>
      </c>
      <c r="I299" s="67" t="s">
        <v>746</v>
      </c>
      <c r="J299" s="2" t="s">
        <v>603</v>
      </c>
      <c r="K299" s="1">
        <v>658</v>
      </c>
      <c r="L299" s="1" t="s">
        <v>747</v>
      </c>
      <c r="M299" s="1" t="s">
        <v>748</v>
      </c>
      <c r="N299" s="2">
        <v>114</v>
      </c>
      <c r="O299" s="5" t="s">
        <v>1192</v>
      </c>
      <c r="P299" s="5"/>
      <c r="Q299" s="5" t="s">
        <v>1193</v>
      </c>
      <c r="R299" s="5"/>
      <c r="S299" s="5"/>
      <c r="T299" s="5"/>
      <c r="U299" s="5"/>
      <c r="V299" s="5"/>
      <c r="W299" s="29" t="s">
        <v>1193</v>
      </c>
      <c r="X299" s="29" t="s">
        <v>1193</v>
      </c>
    </row>
    <row r="300" spans="1:24" ht="12.75">
      <c r="A300" s="66" t="s">
        <v>1990</v>
      </c>
      <c r="B300" s="2">
        <v>749</v>
      </c>
      <c r="C300" s="2">
        <v>64</v>
      </c>
      <c r="D300" s="32">
        <v>8.544726301735647</v>
      </c>
      <c r="E300" s="68" t="s">
        <v>1212</v>
      </c>
      <c r="F300" s="67">
        <v>1</v>
      </c>
      <c r="G300" s="68" t="s">
        <v>1236</v>
      </c>
      <c r="H300" s="67" t="s">
        <v>1988</v>
      </c>
      <c r="I300" s="67" t="s">
        <v>1989</v>
      </c>
      <c r="J300" s="2" t="s">
        <v>1987</v>
      </c>
      <c r="K300" s="1">
        <v>685</v>
      </c>
      <c r="L300" s="1" t="s">
        <v>1803</v>
      </c>
      <c r="M300" s="1" t="s">
        <v>1661</v>
      </c>
      <c r="N300" s="2">
        <v>8</v>
      </c>
      <c r="O300" s="5" t="s">
        <v>1192</v>
      </c>
      <c r="P300" s="5"/>
      <c r="Q300" s="5"/>
      <c r="R300" s="5"/>
      <c r="S300" s="5"/>
      <c r="T300" s="5"/>
      <c r="U300" s="5"/>
      <c r="V300" s="5" t="s">
        <v>2344</v>
      </c>
      <c r="W300" s="29" t="s">
        <v>2344</v>
      </c>
      <c r="X300" s="29" t="s">
        <v>2344</v>
      </c>
    </row>
    <row r="301" spans="1:24" ht="12.75">
      <c r="A301" s="51" t="s">
        <v>2258</v>
      </c>
      <c r="B301" s="2">
        <v>118</v>
      </c>
      <c r="C301" s="2">
        <v>63</v>
      </c>
      <c r="D301" s="32">
        <f>PRODUCT(C301/B301*100)</f>
        <v>53.38983050847458</v>
      </c>
      <c r="E301" s="68" t="s">
        <v>1203</v>
      </c>
      <c r="F301" s="67">
        <v>0</v>
      </c>
      <c r="G301" s="68" t="s">
        <v>1236</v>
      </c>
      <c r="H301" s="67" t="s">
        <v>2123</v>
      </c>
      <c r="I301" s="67" t="s">
        <v>2260</v>
      </c>
      <c r="J301" s="2" t="s">
        <v>2259</v>
      </c>
      <c r="K301" s="1">
        <v>55</v>
      </c>
      <c r="L301" s="2" t="s">
        <v>2261</v>
      </c>
      <c r="M301" s="2" t="s">
        <v>2262</v>
      </c>
      <c r="N301" s="2">
        <v>229</v>
      </c>
      <c r="O301" s="5" t="s">
        <v>1192</v>
      </c>
      <c r="P301" s="6"/>
      <c r="Q301" s="6" t="s">
        <v>2263</v>
      </c>
      <c r="R301" s="6"/>
      <c r="S301" s="6"/>
      <c r="T301" s="6"/>
      <c r="U301" s="6"/>
      <c r="V301" s="6"/>
      <c r="W301" s="29" t="s">
        <v>632</v>
      </c>
      <c r="X301" s="29" t="s">
        <v>1192</v>
      </c>
    </row>
    <row r="302" spans="1:24" s="35" customFormat="1" ht="12.75">
      <c r="A302" s="50" t="s">
        <v>1067</v>
      </c>
      <c r="B302" s="2">
        <v>135</v>
      </c>
      <c r="C302" s="2">
        <v>63</v>
      </c>
      <c r="D302" s="32">
        <f>PRODUCT(C302/B302*100)</f>
        <v>46.666666666666664</v>
      </c>
      <c r="E302" s="68" t="s">
        <v>1204</v>
      </c>
      <c r="F302" s="67">
        <v>0</v>
      </c>
      <c r="G302" s="68" t="s">
        <v>1236</v>
      </c>
      <c r="H302" s="6" t="s">
        <v>481</v>
      </c>
      <c r="I302" s="6" t="s">
        <v>482</v>
      </c>
      <c r="J302" s="2" t="s">
        <v>480</v>
      </c>
      <c r="K302" s="1">
        <v>72</v>
      </c>
      <c r="L302" s="1" t="s">
        <v>483</v>
      </c>
      <c r="M302" s="1" t="s">
        <v>484</v>
      </c>
      <c r="N302" s="2">
        <v>233</v>
      </c>
      <c r="O302" s="5" t="s">
        <v>1192</v>
      </c>
      <c r="P302" s="5"/>
      <c r="Q302" s="5" t="s">
        <v>409</v>
      </c>
      <c r="R302" s="5" t="s">
        <v>1067</v>
      </c>
      <c r="S302" s="5"/>
      <c r="T302" s="5"/>
      <c r="U302" s="5"/>
      <c r="V302" s="5"/>
      <c r="W302" s="29" t="s">
        <v>409</v>
      </c>
      <c r="X302" s="29" t="s">
        <v>409</v>
      </c>
    </row>
    <row r="303" spans="1:24" ht="12.75">
      <c r="A303" s="52" t="s">
        <v>1079</v>
      </c>
      <c r="B303" s="2">
        <v>287</v>
      </c>
      <c r="C303" s="2">
        <v>63</v>
      </c>
      <c r="D303" s="32">
        <f>PRODUCT(C303/B303*100)</f>
        <v>21.951219512195124</v>
      </c>
      <c r="E303" s="68" t="s">
        <v>1206</v>
      </c>
      <c r="F303" s="67">
        <v>0</v>
      </c>
      <c r="G303" s="68" t="s">
        <v>1236</v>
      </c>
      <c r="H303" s="67" t="s">
        <v>1087</v>
      </c>
      <c r="I303" s="67" t="s">
        <v>1088</v>
      </c>
      <c r="J303" s="2" t="s">
        <v>1080</v>
      </c>
      <c r="K303" s="2">
        <v>224</v>
      </c>
      <c r="L303" s="2" t="s">
        <v>1089</v>
      </c>
      <c r="M303" s="2" t="s">
        <v>1090</v>
      </c>
      <c r="N303" s="2">
        <v>325</v>
      </c>
      <c r="O303" s="5" t="s">
        <v>1192</v>
      </c>
      <c r="P303" s="15" t="s">
        <v>1732</v>
      </c>
      <c r="Q303" s="5"/>
      <c r="R303" s="15" t="s">
        <v>2176</v>
      </c>
      <c r="S303" s="5"/>
      <c r="T303" s="5" t="s">
        <v>1082</v>
      </c>
      <c r="U303" s="5"/>
      <c r="V303" s="5"/>
      <c r="W303" s="34" t="s">
        <v>2176</v>
      </c>
      <c r="X303" s="34" t="s">
        <v>2176</v>
      </c>
    </row>
    <row r="304" spans="1:24" ht="12.75">
      <c r="A304" s="52" t="s">
        <v>2388</v>
      </c>
      <c r="B304" s="2">
        <v>323</v>
      </c>
      <c r="C304" s="2">
        <v>63</v>
      </c>
      <c r="D304" s="32">
        <f>PRODUCT(C304/B304*100)</f>
        <v>19.5046439628483</v>
      </c>
      <c r="E304" s="68" t="s">
        <v>1206</v>
      </c>
      <c r="F304" s="67">
        <v>0</v>
      </c>
      <c r="G304" s="68" t="s">
        <v>1237</v>
      </c>
      <c r="H304" s="67" t="s">
        <v>2391</v>
      </c>
      <c r="I304" s="67" t="s">
        <v>2392</v>
      </c>
      <c r="J304" s="2" t="s">
        <v>2389</v>
      </c>
      <c r="K304" s="1">
        <v>260</v>
      </c>
      <c r="L304" s="1" t="s">
        <v>791</v>
      </c>
      <c r="M304" s="1" t="s">
        <v>752</v>
      </c>
      <c r="N304" s="2">
        <v>123</v>
      </c>
      <c r="O304" s="5" t="s">
        <v>1192</v>
      </c>
      <c r="P304" s="5"/>
      <c r="Q304" s="5" t="s">
        <v>1193</v>
      </c>
      <c r="R304" s="5" t="s">
        <v>1279</v>
      </c>
      <c r="S304" s="5"/>
      <c r="T304" s="5" t="s">
        <v>2390</v>
      </c>
      <c r="U304" s="5"/>
      <c r="V304" s="5"/>
      <c r="W304" s="29" t="s">
        <v>1789</v>
      </c>
      <c r="X304" s="29" t="s">
        <v>1789</v>
      </c>
    </row>
    <row r="305" spans="1:24" ht="12.75">
      <c r="A305" s="54" t="s">
        <v>967</v>
      </c>
      <c r="B305" s="2">
        <v>458</v>
      </c>
      <c r="C305" s="2">
        <v>63</v>
      </c>
      <c r="D305" s="32">
        <f>PRODUCT(C305/B305*100)</f>
        <v>13.755458515283841</v>
      </c>
      <c r="E305" s="68" t="s">
        <v>1208</v>
      </c>
      <c r="F305" s="67">
        <v>0</v>
      </c>
      <c r="G305" s="68" t="s">
        <v>1237</v>
      </c>
      <c r="H305" s="67" t="s">
        <v>971</v>
      </c>
      <c r="I305" s="67" t="s">
        <v>972</v>
      </c>
      <c r="J305" s="2" t="s">
        <v>968</v>
      </c>
      <c r="K305" s="1">
        <v>395</v>
      </c>
      <c r="L305" s="1" t="s">
        <v>973</v>
      </c>
      <c r="M305" s="1" t="s">
        <v>974</v>
      </c>
      <c r="N305" s="2">
        <v>201</v>
      </c>
      <c r="O305" s="5" t="s">
        <v>1192</v>
      </c>
      <c r="P305" s="5"/>
      <c r="Q305" s="5" t="s">
        <v>1240</v>
      </c>
      <c r="R305" s="5"/>
      <c r="S305" s="5"/>
      <c r="T305" s="5"/>
      <c r="U305" s="5"/>
      <c r="V305" s="5" t="s">
        <v>978</v>
      </c>
      <c r="W305" s="29" t="s">
        <v>1240</v>
      </c>
      <c r="X305" s="29" t="s">
        <v>1240</v>
      </c>
    </row>
    <row r="306" spans="1:24" s="35" customFormat="1" ht="12.75">
      <c r="A306" s="26" t="s">
        <v>1436</v>
      </c>
      <c r="B306" s="2">
        <v>664</v>
      </c>
      <c r="C306" s="10">
        <v>63</v>
      </c>
      <c r="D306" s="32">
        <f>C306/B306*100</f>
        <v>9.487951807228916</v>
      </c>
      <c r="E306" s="6" t="s">
        <v>1212</v>
      </c>
      <c r="F306" s="6">
        <v>1</v>
      </c>
      <c r="G306" s="6" t="s">
        <v>1236</v>
      </c>
      <c r="H306" s="6" t="s">
        <v>1432</v>
      </c>
      <c r="I306" s="6" t="s">
        <v>1433</v>
      </c>
      <c r="J306" s="2" t="s">
        <v>1521</v>
      </c>
      <c r="K306" s="1">
        <v>601</v>
      </c>
      <c r="L306" s="6" t="s">
        <v>1434</v>
      </c>
      <c r="M306" s="6" t="s">
        <v>1435</v>
      </c>
      <c r="N306" s="2">
        <v>25</v>
      </c>
      <c r="O306" s="5" t="s">
        <v>1192</v>
      </c>
      <c r="P306" s="5"/>
      <c r="Q306" s="5"/>
      <c r="R306" s="5"/>
      <c r="S306" s="5" t="s">
        <v>1248</v>
      </c>
      <c r="T306" s="5"/>
      <c r="U306" s="5"/>
      <c r="V306" s="5"/>
      <c r="W306" s="29" t="s">
        <v>1248</v>
      </c>
      <c r="X306" s="29" t="s">
        <v>1248</v>
      </c>
    </row>
    <row r="307" spans="1:24" ht="12.75">
      <c r="A307" s="57" t="s">
        <v>611</v>
      </c>
      <c r="B307" s="2">
        <v>966</v>
      </c>
      <c r="C307" s="2">
        <v>63</v>
      </c>
      <c r="D307" s="32">
        <f>PRODUCT(C307/B307*100)</f>
        <v>6.521739130434782</v>
      </c>
      <c r="E307" s="68" t="s">
        <v>1210</v>
      </c>
      <c r="F307" s="67">
        <v>1</v>
      </c>
      <c r="G307" s="68" t="s">
        <v>1236</v>
      </c>
      <c r="H307" s="67" t="s">
        <v>821</v>
      </c>
      <c r="I307" s="67" t="s">
        <v>822</v>
      </c>
      <c r="J307" s="2" t="s">
        <v>612</v>
      </c>
      <c r="K307" s="1">
        <v>903</v>
      </c>
      <c r="L307" s="1" t="s">
        <v>823</v>
      </c>
      <c r="M307" s="1" t="s">
        <v>824</v>
      </c>
      <c r="N307" s="2">
        <v>53</v>
      </c>
      <c r="O307" s="5" t="s">
        <v>1192</v>
      </c>
      <c r="P307" s="5"/>
      <c r="Q307" s="5"/>
      <c r="R307" s="5" t="s">
        <v>1194</v>
      </c>
      <c r="S307" s="5" t="s">
        <v>1247</v>
      </c>
      <c r="T307" s="5"/>
      <c r="U307" s="5"/>
      <c r="V307" s="5" t="s">
        <v>1223</v>
      </c>
      <c r="W307" s="29" t="s">
        <v>1223</v>
      </c>
      <c r="X307" s="29" t="s">
        <v>1223</v>
      </c>
    </row>
    <row r="308" spans="1:24" s="35" customFormat="1" ht="12.75">
      <c r="A308" s="47" t="s">
        <v>538</v>
      </c>
      <c r="B308" s="2">
        <v>206</v>
      </c>
      <c r="C308" s="2">
        <v>62</v>
      </c>
      <c r="D308" s="32">
        <f>PRODUCT(C308/B308*100)</f>
        <v>30.097087378640776</v>
      </c>
      <c r="E308" s="68" t="s">
        <v>1205</v>
      </c>
      <c r="F308" s="67">
        <v>0</v>
      </c>
      <c r="G308" s="68" t="s">
        <v>1236</v>
      </c>
      <c r="H308" s="67" t="s">
        <v>1389</v>
      </c>
      <c r="I308" s="67" t="s">
        <v>542</v>
      </c>
      <c r="J308" s="2" t="s">
        <v>539</v>
      </c>
      <c r="K308" s="1">
        <v>144</v>
      </c>
      <c r="L308" s="1" t="s">
        <v>1371</v>
      </c>
      <c r="M308" s="1" t="s">
        <v>541</v>
      </c>
      <c r="N308" s="2">
        <v>63</v>
      </c>
      <c r="O308" s="5" t="s">
        <v>1192</v>
      </c>
      <c r="P308" s="5"/>
      <c r="Q308" s="5"/>
      <c r="R308" s="5" t="s">
        <v>1194</v>
      </c>
      <c r="S308" s="5" t="s">
        <v>540</v>
      </c>
      <c r="T308" s="5"/>
      <c r="U308" s="5"/>
      <c r="V308" s="5"/>
      <c r="W308" s="29" t="s">
        <v>1284</v>
      </c>
      <c r="X308" s="29" t="s">
        <v>1284</v>
      </c>
    </row>
    <row r="309" spans="1:24" ht="12.75">
      <c r="A309" s="47" t="s">
        <v>1376</v>
      </c>
      <c r="B309" s="2">
        <v>229</v>
      </c>
      <c r="C309" s="2">
        <v>62</v>
      </c>
      <c r="D309" s="32">
        <f>PRODUCT(C309/B309*100)</f>
        <v>27.074235807860266</v>
      </c>
      <c r="E309" s="68" t="s">
        <v>1205</v>
      </c>
      <c r="F309" s="67">
        <v>0</v>
      </c>
      <c r="G309" s="68" t="s">
        <v>1236</v>
      </c>
      <c r="H309" s="67" t="s">
        <v>1379</v>
      </c>
      <c r="I309" s="67" t="s">
        <v>1380</v>
      </c>
      <c r="J309" s="2" t="s">
        <v>1377</v>
      </c>
      <c r="K309" s="1">
        <v>167</v>
      </c>
      <c r="L309" s="2" t="s">
        <v>1381</v>
      </c>
      <c r="M309" s="2" t="s">
        <v>1382</v>
      </c>
      <c r="N309" s="2">
        <v>152</v>
      </c>
      <c r="O309" s="5" t="s">
        <v>1192</v>
      </c>
      <c r="P309" s="5"/>
      <c r="Q309" s="5" t="s">
        <v>1193</v>
      </c>
      <c r="R309" s="5" t="s">
        <v>1218</v>
      </c>
      <c r="S309" s="5" t="s">
        <v>1378</v>
      </c>
      <c r="T309" s="6"/>
      <c r="U309" s="6"/>
      <c r="V309" s="6"/>
      <c r="W309" s="29" t="s">
        <v>892</v>
      </c>
      <c r="X309" s="29" t="s">
        <v>2330</v>
      </c>
    </row>
    <row r="310" spans="1:24" ht="12.75">
      <c r="A310" s="53" t="s">
        <v>941</v>
      </c>
      <c r="B310" s="2">
        <v>324</v>
      </c>
      <c r="C310" s="2">
        <v>62</v>
      </c>
      <c r="D310" s="32">
        <f>PRODUCT(C310/B310*100)</f>
        <v>19.1358024691358</v>
      </c>
      <c r="E310" s="68" t="s">
        <v>1207</v>
      </c>
      <c r="F310" s="67">
        <v>0</v>
      </c>
      <c r="G310" s="68" t="s">
        <v>1237</v>
      </c>
      <c r="H310" s="67" t="s">
        <v>945</v>
      </c>
      <c r="I310" s="67" t="s">
        <v>946</v>
      </c>
      <c r="J310" s="2" t="s">
        <v>942</v>
      </c>
      <c r="K310" s="1">
        <v>262</v>
      </c>
      <c r="L310" s="1" t="s">
        <v>947</v>
      </c>
      <c r="M310" s="1" t="s">
        <v>803</v>
      </c>
      <c r="N310" s="2">
        <v>316</v>
      </c>
      <c r="O310" s="5" t="s">
        <v>1192</v>
      </c>
      <c r="P310" s="15" t="s">
        <v>1732</v>
      </c>
      <c r="Q310" s="5"/>
      <c r="R310" s="5"/>
      <c r="S310" s="5" t="s">
        <v>1346</v>
      </c>
      <c r="T310" s="5"/>
      <c r="U310" s="5" t="s">
        <v>941</v>
      </c>
      <c r="V310" s="5"/>
      <c r="W310" s="34" t="s">
        <v>1346</v>
      </c>
      <c r="X310" s="34" t="s">
        <v>1346</v>
      </c>
    </row>
    <row r="311" spans="1:24" ht="12.75">
      <c r="A311" s="54" t="s">
        <v>879</v>
      </c>
      <c r="B311" s="2">
        <v>579</v>
      </c>
      <c r="C311" s="2">
        <v>62</v>
      </c>
      <c r="D311" s="32">
        <f>PRODUCT(C311/B311*100)</f>
        <v>10.708117443868739</v>
      </c>
      <c r="E311" s="68" t="s">
        <v>1208</v>
      </c>
      <c r="F311" s="67">
        <v>0</v>
      </c>
      <c r="G311" s="68" t="s">
        <v>1237</v>
      </c>
      <c r="H311" s="67" t="s">
        <v>357</v>
      </c>
      <c r="I311" s="67" t="s">
        <v>1390</v>
      </c>
      <c r="J311" s="2" t="s">
        <v>585</v>
      </c>
      <c r="K311" s="1">
        <v>517</v>
      </c>
      <c r="L311" s="1" t="s">
        <v>696</v>
      </c>
      <c r="M311" s="1" t="s">
        <v>1680</v>
      </c>
      <c r="N311" s="2">
        <v>106</v>
      </c>
      <c r="O311" s="5" t="s">
        <v>1192</v>
      </c>
      <c r="P311" s="5"/>
      <c r="Q311" s="5"/>
      <c r="R311" s="5" t="s">
        <v>1246</v>
      </c>
      <c r="S311" s="5"/>
      <c r="T311" s="5"/>
      <c r="U311" s="5"/>
      <c r="V311" s="5" t="s">
        <v>879</v>
      </c>
      <c r="W311" s="29" t="s">
        <v>1262</v>
      </c>
      <c r="X311" s="29" t="s">
        <v>1262</v>
      </c>
    </row>
    <row r="312" spans="1:24" ht="12.75">
      <c r="A312" s="55" t="s">
        <v>606</v>
      </c>
      <c r="B312" s="2">
        <v>851</v>
      </c>
      <c r="C312" s="2">
        <v>62</v>
      </c>
      <c r="D312" s="32">
        <f>PRODUCT(C312/B312*100)</f>
        <v>7.285546415981199</v>
      </c>
      <c r="E312" s="68" t="s">
        <v>1212</v>
      </c>
      <c r="F312" s="67">
        <v>1</v>
      </c>
      <c r="G312" s="68" t="s">
        <v>1236</v>
      </c>
      <c r="H312" s="67" t="s">
        <v>844</v>
      </c>
      <c r="I312" s="67" t="s">
        <v>845</v>
      </c>
      <c r="J312" s="2" t="s">
        <v>145</v>
      </c>
      <c r="K312" s="1">
        <v>789</v>
      </c>
      <c r="L312" s="1" t="s">
        <v>1424</v>
      </c>
      <c r="M312" s="1" t="s">
        <v>846</v>
      </c>
      <c r="N312" s="2">
        <v>176</v>
      </c>
      <c r="O312" s="5" t="s">
        <v>1192</v>
      </c>
      <c r="P312" s="5"/>
      <c r="Q312" s="5" t="s">
        <v>1195</v>
      </c>
      <c r="R312" s="5"/>
      <c r="S312" s="5"/>
      <c r="T312" s="5"/>
      <c r="U312" s="5"/>
      <c r="V312" s="5"/>
      <c r="W312" s="29" t="s">
        <v>1195</v>
      </c>
      <c r="X312" s="29" t="s">
        <v>1195</v>
      </c>
    </row>
    <row r="313" spans="1:24" ht="12.75">
      <c r="A313" s="51" t="s">
        <v>1437</v>
      </c>
      <c r="B313" s="2">
        <v>116</v>
      </c>
      <c r="C313" s="2">
        <v>61</v>
      </c>
      <c r="D313" s="32">
        <f>PRODUCT(C313/B313*100)</f>
        <v>52.58620689655172</v>
      </c>
      <c r="E313" s="68" t="s">
        <v>1203</v>
      </c>
      <c r="F313" s="67">
        <v>0</v>
      </c>
      <c r="G313" s="68" t="s">
        <v>1236</v>
      </c>
      <c r="H313" s="67" t="s">
        <v>1439</v>
      </c>
      <c r="I313" s="67" t="s">
        <v>1440</v>
      </c>
      <c r="J313" s="2" t="s">
        <v>1062</v>
      </c>
      <c r="K313" s="2">
        <v>31</v>
      </c>
      <c r="L313" s="2" t="s">
        <v>1060</v>
      </c>
      <c r="M313" s="2" t="s">
        <v>1061</v>
      </c>
      <c r="N313" s="2">
        <v>359</v>
      </c>
      <c r="O313" s="5" t="s">
        <v>1192</v>
      </c>
      <c r="P313" s="15" t="s">
        <v>1063</v>
      </c>
      <c r="Q313" s="6" t="s">
        <v>1443</v>
      </c>
      <c r="R313" s="6"/>
      <c r="S313" s="6"/>
      <c r="T313" s="6"/>
      <c r="U313" s="6"/>
      <c r="V313" s="6"/>
      <c r="W313" s="34" t="s">
        <v>1063</v>
      </c>
      <c r="X313" s="34" t="s">
        <v>1063</v>
      </c>
    </row>
    <row r="314" spans="1:24" ht="12.75">
      <c r="A314" s="20" t="s">
        <v>215</v>
      </c>
      <c r="B314" s="2">
        <v>154</v>
      </c>
      <c r="C314" s="10">
        <v>61</v>
      </c>
      <c r="D314" s="32">
        <f>C314/B314*100</f>
        <v>39.61038961038961</v>
      </c>
      <c r="E314" s="6" t="s">
        <v>1204</v>
      </c>
      <c r="F314" s="6">
        <v>0</v>
      </c>
      <c r="G314" s="6" t="s">
        <v>1236</v>
      </c>
      <c r="H314" s="6" t="s">
        <v>218</v>
      </c>
      <c r="I314" s="6" t="s">
        <v>219</v>
      </c>
      <c r="J314" s="2" t="s">
        <v>216</v>
      </c>
      <c r="K314" s="2">
        <v>93</v>
      </c>
      <c r="L314" s="2" t="s">
        <v>218</v>
      </c>
      <c r="M314" s="2" t="s">
        <v>220</v>
      </c>
      <c r="N314" s="2">
        <v>361</v>
      </c>
      <c r="O314" s="5" t="s">
        <v>1192</v>
      </c>
      <c r="P314" s="15" t="s">
        <v>1598</v>
      </c>
      <c r="Q314" s="5"/>
      <c r="R314" s="5" t="s">
        <v>217</v>
      </c>
      <c r="S314" s="5"/>
      <c r="T314" s="5"/>
      <c r="U314" s="5"/>
      <c r="V314" s="5"/>
      <c r="W314" s="34" t="s">
        <v>1598</v>
      </c>
      <c r="X314" s="34" t="s">
        <v>1598</v>
      </c>
    </row>
    <row r="315" spans="1:24" ht="12.75">
      <c r="A315" s="52" t="s">
        <v>1155</v>
      </c>
      <c r="B315" s="2">
        <v>266</v>
      </c>
      <c r="C315" s="2">
        <v>61</v>
      </c>
      <c r="D315" s="32">
        <f>PRODUCT(C315/B315*100)</f>
        <v>22.932330827067666</v>
      </c>
      <c r="E315" s="68" t="s">
        <v>1206</v>
      </c>
      <c r="F315" s="67">
        <v>0</v>
      </c>
      <c r="G315" s="68" t="s">
        <v>1236</v>
      </c>
      <c r="H315" s="67" t="s">
        <v>1157</v>
      </c>
      <c r="I315" s="67" t="s">
        <v>1158</v>
      </c>
      <c r="J315" s="2" t="s">
        <v>105</v>
      </c>
      <c r="K315" s="1">
        <v>185</v>
      </c>
      <c r="L315" s="2" t="s">
        <v>1165</v>
      </c>
      <c r="M315" s="2" t="s">
        <v>1166</v>
      </c>
      <c r="N315" s="2">
        <v>283</v>
      </c>
      <c r="O315" s="5" t="s">
        <v>1192</v>
      </c>
      <c r="P315" s="15" t="s">
        <v>1790</v>
      </c>
      <c r="Q315" s="6"/>
      <c r="R315" s="6"/>
      <c r="S315" s="6" t="s">
        <v>2236</v>
      </c>
      <c r="T315" s="6" t="s">
        <v>1156</v>
      </c>
      <c r="U315" s="6"/>
      <c r="V315" s="6"/>
      <c r="W315" s="34" t="s">
        <v>2236</v>
      </c>
      <c r="X315" s="34" t="s">
        <v>2236</v>
      </c>
    </row>
    <row r="316" spans="1:24" ht="12.75">
      <c r="A316" s="52" t="s">
        <v>1018</v>
      </c>
      <c r="B316" s="76">
        <v>269</v>
      </c>
      <c r="C316" s="1">
        <v>61</v>
      </c>
      <c r="D316" s="12">
        <f>PRODUCT(C316/B316*100)</f>
        <v>22.676579925650557</v>
      </c>
      <c r="E316" s="48" t="s">
        <v>1206</v>
      </c>
      <c r="F316" s="49">
        <v>0</v>
      </c>
      <c r="G316" s="48" t="s">
        <v>1236</v>
      </c>
      <c r="H316" s="80" t="s">
        <v>455</v>
      </c>
      <c r="I316" s="80" t="s">
        <v>1020</v>
      </c>
      <c r="J316" s="1" t="s">
        <v>1019</v>
      </c>
      <c r="K316" s="1">
        <v>208</v>
      </c>
      <c r="L316" s="1" t="s">
        <v>1021</v>
      </c>
      <c r="M316" s="1" t="s">
        <v>1022</v>
      </c>
      <c r="N316" s="2">
        <v>324</v>
      </c>
      <c r="O316" s="5" t="s">
        <v>1192</v>
      </c>
      <c r="P316" s="15" t="s">
        <v>1732</v>
      </c>
      <c r="Q316" s="5"/>
      <c r="R316" s="15" t="s">
        <v>2176</v>
      </c>
      <c r="S316" s="5"/>
      <c r="T316" s="5" t="s">
        <v>190</v>
      </c>
      <c r="U316" s="5"/>
      <c r="V316" s="5"/>
      <c r="W316" s="34" t="s">
        <v>1015</v>
      </c>
      <c r="X316" s="34" t="s">
        <v>2176</v>
      </c>
    </row>
    <row r="317" spans="1:24" ht="12.75">
      <c r="A317" s="53" t="s">
        <v>1373</v>
      </c>
      <c r="B317" s="2">
        <v>337</v>
      </c>
      <c r="C317" s="2">
        <v>61</v>
      </c>
      <c r="D317" s="32">
        <f>PRODUCT(C317/B317*100)</f>
        <v>18.100890207715135</v>
      </c>
      <c r="E317" s="68" t="s">
        <v>1207</v>
      </c>
      <c r="F317" s="67">
        <v>0</v>
      </c>
      <c r="G317" s="68" t="s">
        <v>1237</v>
      </c>
      <c r="H317" s="67" t="s">
        <v>1383</v>
      </c>
      <c r="I317" s="67" t="s">
        <v>1384</v>
      </c>
      <c r="J317" s="2" t="s">
        <v>1374</v>
      </c>
      <c r="K317" s="1">
        <v>276</v>
      </c>
      <c r="L317" s="1" t="s">
        <v>2351</v>
      </c>
      <c r="M317" s="1" t="s">
        <v>1385</v>
      </c>
      <c r="N317" s="2">
        <v>142</v>
      </c>
      <c r="O317" s="5" t="s">
        <v>1192</v>
      </c>
      <c r="P317" s="5"/>
      <c r="Q317" s="5" t="s">
        <v>1193</v>
      </c>
      <c r="R317" s="5" t="s">
        <v>1218</v>
      </c>
      <c r="S317" s="5" t="s">
        <v>2330</v>
      </c>
      <c r="T317" s="5"/>
      <c r="U317" s="5" t="s">
        <v>1375</v>
      </c>
      <c r="V317" s="5"/>
      <c r="W317" s="29" t="s">
        <v>892</v>
      </c>
      <c r="X317" s="29" t="s">
        <v>2330</v>
      </c>
    </row>
    <row r="318" spans="1:24" ht="12.75">
      <c r="A318" s="64" t="s">
        <v>1508</v>
      </c>
      <c r="B318" s="2">
        <v>75</v>
      </c>
      <c r="C318" s="2">
        <v>60</v>
      </c>
      <c r="D318" s="32">
        <f>PRODUCT(C318/B318*100)</f>
        <v>80</v>
      </c>
      <c r="E318" s="68" t="s">
        <v>1238</v>
      </c>
      <c r="F318" s="67">
        <v>0</v>
      </c>
      <c r="G318" s="68" t="s">
        <v>1236</v>
      </c>
      <c r="H318" s="67" t="s">
        <v>1510</v>
      </c>
      <c r="I318" s="67" t="s">
        <v>1511</v>
      </c>
      <c r="J318" s="2" t="s">
        <v>1509</v>
      </c>
      <c r="K318" s="2">
        <v>15</v>
      </c>
      <c r="L318" s="2" t="s">
        <v>355</v>
      </c>
      <c r="M318" s="2" t="s">
        <v>1512</v>
      </c>
      <c r="N318" s="2">
        <v>350</v>
      </c>
      <c r="O318" s="6" t="s">
        <v>1192</v>
      </c>
      <c r="P318" s="6" t="s">
        <v>1513</v>
      </c>
      <c r="Q318" s="6"/>
      <c r="R318" s="6"/>
      <c r="S318" s="6"/>
      <c r="T318" s="6"/>
      <c r="U318" s="6"/>
      <c r="V318" s="6"/>
      <c r="W318" s="34" t="s">
        <v>1514</v>
      </c>
      <c r="X318" s="34" t="s">
        <v>1265</v>
      </c>
    </row>
    <row r="319" spans="1:24" ht="12.75">
      <c r="A319" s="47" t="s">
        <v>130</v>
      </c>
      <c r="B319" s="2">
        <v>169</v>
      </c>
      <c r="C319" s="2">
        <v>60</v>
      </c>
      <c r="D319" s="32">
        <f>PRODUCT(C319/B319*100)</f>
        <v>35.50295857988166</v>
      </c>
      <c r="E319" s="68" t="s">
        <v>1205</v>
      </c>
      <c r="F319" s="67">
        <v>0</v>
      </c>
      <c r="G319" s="68" t="s">
        <v>1236</v>
      </c>
      <c r="H319" s="67" t="s">
        <v>1904</v>
      </c>
      <c r="I319" s="67" t="s">
        <v>131</v>
      </c>
      <c r="J319" s="2" t="s">
        <v>511</v>
      </c>
      <c r="K319" s="2">
        <v>109</v>
      </c>
      <c r="L319" s="2" t="s">
        <v>2381</v>
      </c>
      <c r="M319" s="2" t="s">
        <v>132</v>
      </c>
      <c r="N319" s="2">
        <v>332</v>
      </c>
      <c r="O319" s="5" t="s">
        <v>1192</v>
      </c>
      <c r="P319" s="15" t="s">
        <v>1732</v>
      </c>
      <c r="Q319" s="6"/>
      <c r="R319" s="6" t="s">
        <v>5</v>
      </c>
      <c r="S319" s="6" t="s">
        <v>133</v>
      </c>
      <c r="T319" s="6"/>
      <c r="U319" s="6"/>
      <c r="V319" s="6"/>
      <c r="W319" s="34" t="s">
        <v>170</v>
      </c>
      <c r="X319" s="34" t="s">
        <v>5</v>
      </c>
    </row>
    <row r="320" spans="1:24" ht="12.75">
      <c r="A320" s="47" t="s">
        <v>557</v>
      </c>
      <c r="B320" s="65">
        <v>225</v>
      </c>
      <c r="C320" s="2">
        <v>60</v>
      </c>
      <c r="D320" s="32">
        <f>PRODUCT(C320/B320*100)</f>
        <v>26.666666666666668</v>
      </c>
      <c r="E320" s="68" t="s">
        <v>1205</v>
      </c>
      <c r="F320" s="67">
        <v>0</v>
      </c>
      <c r="G320" s="68" t="s">
        <v>1236</v>
      </c>
      <c r="H320" s="67" t="s">
        <v>556</v>
      </c>
      <c r="I320" s="67" t="s">
        <v>1365</v>
      </c>
      <c r="J320" s="2" t="s">
        <v>157</v>
      </c>
      <c r="K320" s="1">
        <v>165</v>
      </c>
      <c r="L320" s="2" t="s">
        <v>158</v>
      </c>
      <c r="M320" s="2" t="s">
        <v>159</v>
      </c>
      <c r="N320" s="2">
        <v>217</v>
      </c>
      <c r="O320" s="5" t="s">
        <v>1192</v>
      </c>
      <c r="P320" s="5"/>
      <c r="Q320" s="5" t="s">
        <v>1316</v>
      </c>
      <c r="R320" s="5"/>
      <c r="S320" s="5" t="s">
        <v>156</v>
      </c>
      <c r="T320" s="5"/>
      <c r="U320" s="5"/>
      <c r="V320" s="5"/>
      <c r="W320" s="29" t="s">
        <v>1316</v>
      </c>
      <c r="X320" s="29" t="s">
        <v>1316</v>
      </c>
    </row>
    <row r="321" spans="1:24" s="35" customFormat="1" ht="12.75">
      <c r="A321" s="47" t="s">
        <v>1909</v>
      </c>
      <c r="B321" s="2">
        <v>235</v>
      </c>
      <c r="C321" s="2">
        <v>60</v>
      </c>
      <c r="D321" s="32">
        <f>PRODUCT(C321/B321*100)</f>
        <v>25.53191489361702</v>
      </c>
      <c r="E321" s="68" t="s">
        <v>1205</v>
      </c>
      <c r="F321" s="67">
        <v>0</v>
      </c>
      <c r="G321" s="68" t="s">
        <v>1236</v>
      </c>
      <c r="H321" s="67" t="s">
        <v>1911</v>
      </c>
      <c r="I321" s="67" t="s">
        <v>1912</v>
      </c>
      <c r="J321" s="2" t="s">
        <v>91</v>
      </c>
      <c r="K321" s="1">
        <v>175</v>
      </c>
      <c r="L321" s="1" t="s">
        <v>1913</v>
      </c>
      <c r="M321" s="1" t="s">
        <v>1914</v>
      </c>
      <c r="N321" s="2">
        <v>300</v>
      </c>
      <c r="O321" s="5" t="s">
        <v>1192</v>
      </c>
      <c r="P321" s="15" t="s">
        <v>1790</v>
      </c>
      <c r="Q321" s="5" t="s">
        <v>2188</v>
      </c>
      <c r="R321" s="5"/>
      <c r="S321" s="5" t="s">
        <v>1910</v>
      </c>
      <c r="T321" s="5"/>
      <c r="U321" s="5"/>
      <c r="V321" s="5"/>
      <c r="W321" s="29" t="s">
        <v>2188</v>
      </c>
      <c r="X321" s="29" t="s">
        <v>2188</v>
      </c>
    </row>
    <row r="322" spans="1:24" ht="12.75">
      <c r="A322" s="23" t="s">
        <v>196</v>
      </c>
      <c r="B322" s="2">
        <v>425</v>
      </c>
      <c r="C322" s="10">
        <v>60</v>
      </c>
      <c r="D322" s="32">
        <f>C322/B322*100</f>
        <v>14.117647058823529</v>
      </c>
      <c r="E322" s="6" t="s">
        <v>1207</v>
      </c>
      <c r="F322" s="6">
        <v>0</v>
      </c>
      <c r="G322" s="6" t="s">
        <v>1237</v>
      </c>
      <c r="H322" s="6" t="s">
        <v>199</v>
      </c>
      <c r="I322" s="6" t="s">
        <v>1784</v>
      </c>
      <c r="J322" s="2" t="s">
        <v>197</v>
      </c>
      <c r="K322" s="2">
        <v>365</v>
      </c>
      <c r="L322" s="2" t="s">
        <v>200</v>
      </c>
      <c r="M322" s="2" t="s">
        <v>201</v>
      </c>
      <c r="N322" s="2">
        <v>282</v>
      </c>
      <c r="O322" s="5" t="s">
        <v>1192</v>
      </c>
      <c r="P322" s="15" t="s">
        <v>1790</v>
      </c>
      <c r="Q322" s="6"/>
      <c r="R322" s="6"/>
      <c r="S322" s="6" t="s">
        <v>2236</v>
      </c>
      <c r="T322" s="6"/>
      <c r="U322" s="6" t="s">
        <v>198</v>
      </c>
      <c r="V322" s="6"/>
      <c r="W322" s="34" t="s">
        <v>2236</v>
      </c>
      <c r="X322" s="34" t="s">
        <v>2236</v>
      </c>
    </row>
    <row r="323" spans="1:24" ht="12.75">
      <c r="A323" s="57" t="s">
        <v>176</v>
      </c>
      <c r="B323" s="2">
        <v>945</v>
      </c>
      <c r="C323" s="2">
        <v>60</v>
      </c>
      <c r="D323" s="32">
        <f>PRODUCT(C323/B323*100)</f>
        <v>6.349206349206349</v>
      </c>
      <c r="E323" s="68" t="s">
        <v>1210</v>
      </c>
      <c r="F323" s="67">
        <v>1</v>
      </c>
      <c r="G323" s="68" t="s">
        <v>1236</v>
      </c>
      <c r="H323" s="67" t="s">
        <v>360</v>
      </c>
      <c r="I323" s="67" t="s">
        <v>178</v>
      </c>
      <c r="J323" s="2" t="s">
        <v>177</v>
      </c>
      <c r="K323" s="1">
        <v>885</v>
      </c>
      <c r="L323" s="1" t="s">
        <v>1688</v>
      </c>
      <c r="M323" s="1" t="s">
        <v>179</v>
      </c>
      <c r="N323" s="2">
        <v>173</v>
      </c>
      <c r="O323" s="5" t="s">
        <v>1192</v>
      </c>
      <c r="P323" s="5"/>
      <c r="Q323" s="5" t="s">
        <v>1195</v>
      </c>
      <c r="R323" s="5"/>
      <c r="S323" s="5"/>
      <c r="T323" s="5"/>
      <c r="U323" s="5"/>
      <c r="V323" s="5"/>
      <c r="W323" s="29" t="s">
        <v>1195</v>
      </c>
      <c r="X323" s="29" t="s">
        <v>1195</v>
      </c>
    </row>
    <row r="324" spans="1:24" ht="12.75">
      <c r="A324" s="6" t="s">
        <v>19</v>
      </c>
      <c r="B324" s="2">
        <v>1212</v>
      </c>
      <c r="C324" s="10">
        <v>60</v>
      </c>
      <c r="D324" s="32">
        <f>C324/B324*100</f>
        <v>4.9504950495049505</v>
      </c>
      <c r="E324" s="6" t="s">
        <v>1210</v>
      </c>
      <c r="F324" s="6">
        <v>1</v>
      </c>
      <c r="G324" s="6" t="s">
        <v>1237</v>
      </c>
      <c r="H324" s="6" t="s">
        <v>24</v>
      </c>
      <c r="I324" s="6" t="s">
        <v>25</v>
      </c>
      <c r="J324" s="2" t="s">
        <v>28</v>
      </c>
      <c r="K324" s="2">
        <v>1152</v>
      </c>
      <c r="L324" s="2" t="s">
        <v>26</v>
      </c>
      <c r="M324" s="2" t="s">
        <v>27</v>
      </c>
      <c r="N324" s="2">
        <v>36</v>
      </c>
      <c r="O324" s="5" t="s">
        <v>1192</v>
      </c>
      <c r="P324" s="5"/>
      <c r="Q324" s="5"/>
      <c r="R324" s="5" t="s">
        <v>1194</v>
      </c>
      <c r="S324" s="6"/>
      <c r="T324" s="6"/>
      <c r="U324" s="6"/>
      <c r="V324" s="6"/>
      <c r="W324" s="29" t="s">
        <v>1194</v>
      </c>
      <c r="X324" s="29" t="s">
        <v>1194</v>
      </c>
    </row>
    <row r="325" spans="1:24" ht="12.75">
      <c r="A325" s="88" t="s">
        <v>2433</v>
      </c>
      <c r="B325" s="2">
        <v>211</v>
      </c>
      <c r="C325" s="10">
        <v>59</v>
      </c>
      <c r="D325" s="32">
        <f>C325/B325*100</f>
        <v>27.96208530805687</v>
      </c>
      <c r="E325" s="6" t="s">
        <v>1205</v>
      </c>
      <c r="F325" s="6">
        <v>0</v>
      </c>
      <c r="G325" s="6" t="s">
        <v>1236</v>
      </c>
      <c r="H325" s="33" t="s">
        <v>2315</v>
      </c>
      <c r="I325" s="33" t="s">
        <v>2434</v>
      </c>
      <c r="J325" s="10" t="s">
        <v>2437</v>
      </c>
      <c r="K325" s="1">
        <v>152</v>
      </c>
      <c r="L325" s="9" t="s">
        <v>2435</v>
      </c>
      <c r="M325" s="9" t="s">
        <v>2436</v>
      </c>
      <c r="N325" s="2">
        <v>272</v>
      </c>
      <c r="O325" s="15" t="s">
        <v>1192</v>
      </c>
      <c r="P325" s="15" t="s">
        <v>1265</v>
      </c>
      <c r="Q325" s="15" t="s">
        <v>1223</v>
      </c>
      <c r="R325" s="5"/>
      <c r="S325" s="15" t="s">
        <v>2433</v>
      </c>
      <c r="T325" s="5"/>
      <c r="U325" s="5"/>
      <c r="V325" s="5"/>
      <c r="W325" s="29" t="s">
        <v>1223</v>
      </c>
      <c r="X325" s="29" t="s">
        <v>1223</v>
      </c>
    </row>
    <row r="326" spans="1:24" ht="12.75">
      <c r="A326" s="53" t="s">
        <v>550</v>
      </c>
      <c r="B326" s="2">
        <v>312</v>
      </c>
      <c r="C326" s="2">
        <v>59</v>
      </c>
      <c r="D326" s="32">
        <f>PRODUCT(C326/B326*100)</f>
        <v>18.91025641025641</v>
      </c>
      <c r="E326" s="68" t="s">
        <v>1207</v>
      </c>
      <c r="F326" s="67">
        <v>0</v>
      </c>
      <c r="G326" s="68" t="s">
        <v>1236</v>
      </c>
      <c r="H326" s="67" t="s">
        <v>721</v>
      </c>
      <c r="I326" s="67" t="s">
        <v>722</v>
      </c>
      <c r="J326" s="2" t="s">
        <v>551</v>
      </c>
      <c r="K326" s="1">
        <v>253</v>
      </c>
      <c r="L326" s="1" t="s">
        <v>723</v>
      </c>
      <c r="M326" s="1" t="s">
        <v>724</v>
      </c>
      <c r="N326" s="2">
        <v>27</v>
      </c>
      <c r="O326" s="5" t="s">
        <v>1192</v>
      </c>
      <c r="P326" s="5"/>
      <c r="Q326" s="5"/>
      <c r="R326" s="5"/>
      <c r="S326" s="5" t="s">
        <v>1248</v>
      </c>
      <c r="T326" s="5"/>
      <c r="U326" s="5" t="s">
        <v>864</v>
      </c>
      <c r="V326" s="5"/>
      <c r="W326" s="29" t="s">
        <v>1248</v>
      </c>
      <c r="X326" s="29" t="s">
        <v>1248</v>
      </c>
    </row>
    <row r="327" spans="1:24" ht="12.75">
      <c r="A327" s="23" t="s">
        <v>128</v>
      </c>
      <c r="B327" s="2">
        <v>327</v>
      </c>
      <c r="C327" s="10">
        <v>59</v>
      </c>
      <c r="D327" s="32">
        <f>C327/B327*100</f>
        <v>18.04281345565749</v>
      </c>
      <c r="E327" s="6" t="s">
        <v>1207</v>
      </c>
      <c r="F327" s="6">
        <v>0</v>
      </c>
      <c r="G327" s="6" t="s">
        <v>1237</v>
      </c>
      <c r="H327" s="6" t="s">
        <v>135</v>
      </c>
      <c r="I327" s="6" t="s">
        <v>136</v>
      </c>
      <c r="J327" s="2" t="s">
        <v>143</v>
      </c>
      <c r="K327" s="2">
        <v>268</v>
      </c>
      <c r="L327" s="2" t="s">
        <v>137</v>
      </c>
      <c r="M327" s="2" t="s">
        <v>138</v>
      </c>
      <c r="N327" s="2">
        <v>387</v>
      </c>
      <c r="O327" s="15" t="s">
        <v>1263</v>
      </c>
      <c r="P327" s="15" t="s">
        <v>1899</v>
      </c>
      <c r="Q327" s="6"/>
      <c r="R327" s="6"/>
      <c r="S327" s="6"/>
      <c r="T327" s="6"/>
      <c r="U327" s="6" t="s">
        <v>128</v>
      </c>
      <c r="V327" s="6"/>
      <c r="W327" s="34" t="s">
        <v>1287</v>
      </c>
      <c r="X327" s="34" t="s">
        <v>1287</v>
      </c>
    </row>
    <row r="328" spans="1:24" ht="12.75">
      <c r="A328" s="56" t="s">
        <v>608</v>
      </c>
      <c r="B328" s="2">
        <v>848</v>
      </c>
      <c r="C328" s="2">
        <v>59</v>
      </c>
      <c r="D328" s="32">
        <f>PRODUCT(C328/B328*100)</f>
        <v>6.9575471698113205</v>
      </c>
      <c r="E328" s="68" t="s">
        <v>1210</v>
      </c>
      <c r="F328" s="67">
        <v>1</v>
      </c>
      <c r="G328" s="68" t="s">
        <v>1236</v>
      </c>
      <c r="H328" s="67" t="s">
        <v>1427</v>
      </c>
      <c r="I328" s="67" t="s">
        <v>1857</v>
      </c>
      <c r="J328" s="2" t="s">
        <v>607</v>
      </c>
      <c r="K328" s="1">
        <v>789</v>
      </c>
      <c r="L328" s="49" t="s">
        <v>829</v>
      </c>
      <c r="M328" s="49" t="s">
        <v>830</v>
      </c>
      <c r="N328" s="2">
        <v>177</v>
      </c>
      <c r="O328" s="5" t="s">
        <v>1192</v>
      </c>
      <c r="P328" s="5"/>
      <c r="Q328" s="5" t="s">
        <v>1195</v>
      </c>
      <c r="R328" s="5"/>
      <c r="S328" s="5"/>
      <c r="T328" s="5"/>
      <c r="U328" s="5"/>
      <c r="V328" s="5"/>
      <c r="W328" s="29" t="s">
        <v>881</v>
      </c>
      <c r="X328" s="29" t="s">
        <v>881</v>
      </c>
    </row>
    <row r="329" spans="1:24" ht="12.75">
      <c r="A329" s="47" t="s">
        <v>1182</v>
      </c>
      <c r="B329" s="2">
        <v>163</v>
      </c>
      <c r="C329" s="2">
        <v>58</v>
      </c>
      <c r="D329" s="32">
        <f>PRODUCT(C329/B329*100)</f>
        <v>35.58282208588957</v>
      </c>
      <c r="E329" s="68" t="s">
        <v>1205</v>
      </c>
      <c r="F329" s="67">
        <v>0</v>
      </c>
      <c r="G329" s="68" t="s">
        <v>1236</v>
      </c>
      <c r="H329" s="67" t="s">
        <v>1188</v>
      </c>
      <c r="I329" s="67" t="s">
        <v>1189</v>
      </c>
      <c r="J329" s="2" t="s">
        <v>1183</v>
      </c>
      <c r="K329" s="1">
        <v>105</v>
      </c>
      <c r="L329" s="2" t="s">
        <v>1190</v>
      </c>
      <c r="M329" s="2" t="s">
        <v>1191</v>
      </c>
      <c r="N329" s="2">
        <v>285</v>
      </c>
      <c r="O329" s="5" t="s">
        <v>1192</v>
      </c>
      <c r="P329" s="15" t="s">
        <v>1790</v>
      </c>
      <c r="Q329" s="6"/>
      <c r="R329" s="6"/>
      <c r="S329" s="6" t="s">
        <v>1184</v>
      </c>
      <c r="T329" s="6"/>
      <c r="U329" s="6"/>
      <c r="V329" s="6"/>
      <c r="W329" s="34" t="s">
        <v>1751</v>
      </c>
      <c r="X329" s="34" t="s">
        <v>1790</v>
      </c>
    </row>
    <row r="330" spans="1:24" ht="12.75">
      <c r="A330" s="21" t="s">
        <v>241</v>
      </c>
      <c r="B330" s="2">
        <v>193</v>
      </c>
      <c r="C330" s="10">
        <v>58</v>
      </c>
      <c r="D330" s="32">
        <f>C330/B330*100</f>
        <v>30.05181347150259</v>
      </c>
      <c r="E330" s="6" t="s">
        <v>1205</v>
      </c>
      <c r="F330" s="6">
        <v>0</v>
      </c>
      <c r="G330" s="6" t="s">
        <v>1236</v>
      </c>
      <c r="H330" s="6" t="s">
        <v>225</v>
      </c>
      <c r="I330" s="6" t="s">
        <v>238</v>
      </c>
      <c r="J330" s="2" t="s">
        <v>242</v>
      </c>
      <c r="K330" s="2">
        <v>135</v>
      </c>
      <c r="L330" s="2" t="s">
        <v>239</v>
      </c>
      <c r="M330" s="2" t="s">
        <v>240</v>
      </c>
      <c r="N330" s="2">
        <v>368</v>
      </c>
      <c r="O330" s="6" t="s">
        <v>1192</v>
      </c>
      <c r="P330" s="33" t="s">
        <v>1314</v>
      </c>
      <c r="Q330" s="6"/>
      <c r="R330" s="6"/>
      <c r="S330" s="6" t="s">
        <v>241</v>
      </c>
      <c r="T330" s="6"/>
      <c r="U330" s="6"/>
      <c r="V330" s="6"/>
      <c r="W330" s="34" t="s">
        <v>1314</v>
      </c>
      <c r="X330" s="34" t="s">
        <v>1314</v>
      </c>
    </row>
    <row r="331" spans="1:24" ht="12.75">
      <c r="A331" s="47" t="s">
        <v>634</v>
      </c>
      <c r="B331" s="2">
        <v>221</v>
      </c>
      <c r="C331" s="2">
        <v>58</v>
      </c>
      <c r="D331" s="32">
        <f>PRODUCT(C331/B331*100)</f>
        <v>26.244343891402718</v>
      </c>
      <c r="E331" s="68" t="s">
        <v>1205</v>
      </c>
      <c r="F331" s="67">
        <v>0</v>
      </c>
      <c r="G331" s="68" t="s">
        <v>1236</v>
      </c>
      <c r="H331" s="67" t="s">
        <v>831</v>
      </c>
      <c r="I331" s="67" t="s">
        <v>832</v>
      </c>
      <c r="J331" s="2" t="s">
        <v>635</v>
      </c>
      <c r="K331" s="2">
        <v>163</v>
      </c>
      <c r="L331" s="2" t="s">
        <v>833</v>
      </c>
      <c r="M331" s="2" t="s">
        <v>834</v>
      </c>
      <c r="N331" s="2">
        <v>335</v>
      </c>
      <c r="O331" s="6" t="s">
        <v>1192</v>
      </c>
      <c r="P331" s="33" t="s">
        <v>1732</v>
      </c>
      <c r="Q331" s="6"/>
      <c r="R331" s="6" t="s">
        <v>5</v>
      </c>
      <c r="S331" s="5" t="s">
        <v>889</v>
      </c>
      <c r="T331" s="5"/>
      <c r="U331" s="5"/>
      <c r="V331" s="5"/>
      <c r="W331" s="34" t="s">
        <v>5</v>
      </c>
      <c r="X331" s="34" t="s">
        <v>5</v>
      </c>
    </row>
    <row r="332" spans="1:24" ht="12.75">
      <c r="A332" s="52" t="s">
        <v>939</v>
      </c>
      <c r="B332" s="2">
        <v>283</v>
      </c>
      <c r="C332" s="2">
        <v>58</v>
      </c>
      <c r="D332" s="32">
        <f>PRODUCT(C332/B332*100)</f>
        <v>20.49469964664311</v>
      </c>
      <c r="E332" s="68" t="s">
        <v>1206</v>
      </c>
      <c r="F332" s="67">
        <v>0</v>
      </c>
      <c r="G332" s="68" t="s">
        <v>1236</v>
      </c>
      <c r="H332" s="67" t="s">
        <v>952</v>
      </c>
      <c r="I332" s="67" t="s">
        <v>953</v>
      </c>
      <c r="J332" s="2" t="s">
        <v>940</v>
      </c>
      <c r="K332" s="1">
        <v>225</v>
      </c>
      <c r="L332" s="2" t="s">
        <v>954</v>
      </c>
      <c r="M332" s="2" t="s">
        <v>175</v>
      </c>
      <c r="N332" s="2">
        <v>319</v>
      </c>
      <c r="O332" s="5" t="s">
        <v>1192</v>
      </c>
      <c r="P332" s="15" t="s">
        <v>1732</v>
      </c>
      <c r="Q332" s="6"/>
      <c r="R332" s="6"/>
      <c r="S332" s="6" t="s">
        <v>2406</v>
      </c>
      <c r="T332" s="6" t="s">
        <v>939</v>
      </c>
      <c r="U332" s="6"/>
      <c r="V332" s="6"/>
      <c r="W332" s="34" t="s">
        <v>956</v>
      </c>
      <c r="X332" s="34" t="s">
        <v>956</v>
      </c>
    </row>
    <row r="333" spans="1:24" ht="12.75">
      <c r="A333" s="33" t="s">
        <v>30</v>
      </c>
      <c r="B333" s="2">
        <v>843</v>
      </c>
      <c r="C333" s="10">
        <v>58</v>
      </c>
      <c r="D333" s="32">
        <f>C333/B333*100</f>
        <v>6.880189798339265</v>
      </c>
      <c r="E333" s="6" t="s">
        <v>1210</v>
      </c>
      <c r="F333" s="6">
        <v>1</v>
      </c>
      <c r="G333" s="6" t="s">
        <v>1236</v>
      </c>
      <c r="H333" s="6" t="s">
        <v>31</v>
      </c>
      <c r="I333" s="6" t="s">
        <v>32</v>
      </c>
      <c r="J333" s="2" t="s">
        <v>1725</v>
      </c>
      <c r="K333" s="2">
        <v>785</v>
      </c>
      <c r="L333" s="43" t="s">
        <v>33</v>
      </c>
      <c r="M333" s="43" t="s">
        <v>34</v>
      </c>
      <c r="N333" s="2">
        <v>88</v>
      </c>
      <c r="O333" s="6" t="s">
        <v>1192</v>
      </c>
      <c r="P333" s="6"/>
      <c r="Q333" s="6"/>
      <c r="R333" s="5" t="s">
        <v>858</v>
      </c>
      <c r="S333" s="6"/>
      <c r="T333" s="6"/>
      <c r="U333" s="6"/>
      <c r="V333" s="6"/>
      <c r="W333" s="34" t="s">
        <v>858</v>
      </c>
      <c r="X333" s="34" t="s">
        <v>858</v>
      </c>
    </row>
    <row r="334" spans="1:24" s="35" customFormat="1" ht="12.75">
      <c r="A334" s="103" t="s">
        <v>618</v>
      </c>
      <c r="B334" s="43">
        <v>979</v>
      </c>
      <c r="C334" s="43">
        <v>58</v>
      </c>
      <c r="D334" s="45">
        <f>PRODUCT(C334/B334*100)</f>
        <v>5.9244126659857</v>
      </c>
      <c r="E334" s="84" t="s">
        <v>1210</v>
      </c>
      <c r="F334" s="85">
        <v>1</v>
      </c>
      <c r="G334" s="84" t="s">
        <v>1237</v>
      </c>
      <c r="H334" s="85" t="s">
        <v>1565</v>
      </c>
      <c r="I334" s="85" t="s">
        <v>711</v>
      </c>
      <c r="J334" s="86" t="s">
        <v>619</v>
      </c>
      <c r="K334" s="58">
        <v>921</v>
      </c>
      <c r="L334" s="58" t="s">
        <v>712</v>
      </c>
      <c r="M334" s="58" t="s">
        <v>713</v>
      </c>
      <c r="N334" s="2">
        <v>4</v>
      </c>
      <c r="O334" s="5" t="s">
        <v>1192</v>
      </c>
      <c r="P334" s="5"/>
      <c r="Q334" s="5"/>
      <c r="R334" s="5"/>
      <c r="S334" s="5"/>
      <c r="T334" s="5"/>
      <c r="U334" s="5"/>
      <c r="V334" s="5"/>
      <c r="W334" s="1" t="s">
        <v>862</v>
      </c>
      <c r="X334" s="1" t="s">
        <v>862</v>
      </c>
    </row>
    <row r="335" spans="1:24" s="35" customFormat="1" ht="12.75">
      <c r="A335" s="20" t="s">
        <v>208</v>
      </c>
      <c r="B335" s="2">
        <v>152</v>
      </c>
      <c r="C335" s="10">
        <v>57</v>
      </c>
      <c r="D335" s="32">
        <f>C335/B335*100</f>
        <v>37.5</v>
      </c>
      <c r="E335" s="6" t="s">
        <v>1204</v>
      </c>
      <c r="F335" s="6">
        <v>0</v>
      </c>
      <c r="G335" s="6" t="s">
        <v>1236</v>
      </c>
      <c r="H335" s="6" t="s">
        <v>211</v>
      </c>
      <c r="I335" s="6" t="s">
        <v>212</v>
      </c>
      <c r="J335" s="2" t="s">
        <v>209</v>
      </c>
      <c r="K335" s="2">
        <v>95</v>
      </c>
      <c r="L335" s="2" t="s">
        <v>213</v>
      </c>
      <c r="M335" s="2" t="s">
        <v>214</v>
      </c>
      <c r="N335" s="2">
        <v>362</v>
      </c>
      <c r="O335" s="6" t="s">
        <v>1192</v>
      </c>
      <c r="P335" s="33" t="s">
        <v>1598</v>
      </c>
      <c r="Q335" s="6"/>
      <c r="R335" s="6" t="s">
        <v>210</v>
      </c>
      <c r="S335" s="6"/>
      <c r="T335" s="6"/>
      <c r="U335" s="6"/>
      <c r="V335" s="6"/>
      <c r="W335" s="34" t="s">
        <v>1598</v>
      </c>
      <c r="X335" s="34" t="s">
        <v>1598</v>
      </c>
    </row>
    <row r="336" spans="1:24" ht="12.75">
      <c r="A336" s="47" t="s">
        <v>1921</v>
      </c>
      <c r="B336" s="2">
        <v>209</v>
      </c>
      <c r="C336" s="2">
        <v>57</v>
      </c>
      <c r="D336" s="32">
        <f>PRODUCT(C336/B336*100)</f>
        <v>27.27272727272727</v>
      </c>
      <c r="E336" s="68" t="s">
        <v>1205</v>
      </c>
      <c r="F336" s="67">
        <v>0</v>
      </c>
      <c r="G336" s="68" t="s">
        <v>1236</v>
      </c>
      <c r="H336" s="67" t="s">
        <v>1922</v>
      </c>
      <c r="I336" s="67" t="s">
        <v>1923</v>
      </c>
      <c r="J336" s="2" t="s">
        <v>1925</v>
      </c>
      <c r="K336" s="1">
        <v>152</v>
      </c>
      <c r="L336" s="1" t="s">
        <v>1924</v>
      </c>
      <c r="M336" s="1" t="s">
        <v>965</v>
      </c>
      <c r="N336" s="2">
        <v>211</v>
      </c>
      <c r="O336" s="5" t="s">
        <v>1192</v>
      </c>
      <c r="P336" s="5"/>
      <c r="Q336" s="5" t="s">
        <v>1240</v>
      </c>
      <c r="R336" s="5"/>
      <c r="S336" s="5" t="s">
        <v>1921</v>
      </c>
      <c r="T336" s="5"/>
      <c r="U336" s="5"/>
      <c r="V336" s="5"/>
      <c r="W336" s="29" t="s">
        <v>1318</v>
      </c>
      <c r="X336" s="29" t="s">
        <v>1240</v>
      </c>
    </row>
    <row r="337" spans="1:24" ht="12.75">
      <c r="A337" s="23" t="s">
        <v>1757</v>
      </c>
      <c r="B337" s="2">
        <v>343</v>
      </c>
      <c r="C337" s="10">
        <v>57</v>
      </c>
      <c r="D337" s="32">
        <f>C337/B337*100</f>
        <v>16.61807580174927</v>
      </c>
      <c r="E337" s="6" t="s">
        <v>1207</v>
      </c>
      <c r="F337" s="6">
        <v>0</v>
      </c>
      <c r="G337" s="6" t="s">
        <v>1237</v>
      </c>
      <c r="H337" s="6" t="s">
        <v>1770</v>
      </c>
      <c r="I337" s="6" t="s">
        <v>1771</v>
      </c>
      <c r="J337" s="2" t="s">
        <v>1758</v>
      </c>
      <c r="K337" s="2">
        <v>286</v>
      </c>
      <c r="L337" s="2" t="s">
        <v>1772</v>
      </c>
      <c r="M337" s="2" t="s">
        <v>1773</v>
      </c>
      <c r="N337" s="2">
        <v>372</v>
      </c>
      <c r="O337" s="15" t="s">
        <v>1268</v>
      </c>
      <c r="P337" s="6"/>
      <c r="Q337" s="6"/>
      <c r="R337" s="6"/>
      <c r="S337" s="6"/>
      <c r="T337" s="6"/>
      <c r="U337" s="6" t="s">
        <v>1757</v>
      </c>
      <c r="V337" s="6"/>
      <c r="W337" s="34" t="s">
        <v>1268</v>
      </c>
      <c r="X337" s="34" t="s">
        <v>1268</v>
      </c>
    </row>
    <row r="338" spans="1:24" ht="12.75">
      <c r="A338" s="23" t="s">
        <v>1068</v>
      </c>
      <c r="B338" s="2">
        <v>352</v>
      </c>
      <c r="C338" s="10">
        <v>57</v>
      </c>
      <c r="D338" s="32">
        <f>C338/B338*100</f>
        <v>16.193181818181817</v>
      </c>
      <c r="E338" s="6" t="s">
        <v>1207</v>
      </c>
      <c r="F338" s="6">
        <v>0</v>
      </c>
      <c r="G338" s="6" t="s">
        <v>1237</v>
      </c>
      <c r="H338" s="6" t="s">
        <v>266</v>
      </c>
      <c r="I338" s="6" t="s">
        <v>267</v>
      </c>
      <c r="J338" s="2" t="s">
        <v>261</v>
      </c>
      <c r="K338" s="2">
        <v>295</v>
      </c>
      <c r="L338" s="2" t="s">
        <v>268</v>
      </c>
      <c r="M338" s="2" t="s">
        <v>269</v>
      </c>
      <c r="N338" s="2">
        <v>269</v>
      </c>
      <c r="O338" s="6" t="s">
        <v>1192</v>
      </c>
      <c r="P338" s="5" t="s">
        <v>1265</v>
      </c>
      <c r="Q338" s="5" t="s">
        <v>1334</v>
      </c>
      <c r="R338" s="5" t="s">
        <v>2061</v>
      </c>
      <c r="S338" s="6"/>
      <c r="T338" s="6"/>
      <c r="U338" s="6" t="s">
        <v>1068</v>
      </c>
      <c r="V338" s="6"/>
      <c r="W338" s="34" t="s">
        <v>2061</v>
      </c>
      <c r="X338" s="34" t="s">
        <v>2061</v>
      </c>
    </row>
    <row r="339" spans="1:24" ht="12.75">
      <c r="A339" s="53" t="s">
        <v>1214</v>
      </c>
      <c r="B339" s="2">
        <v>362</v>
      </c>
      <c r="C339" s="2">
        <v>57</v>
      </c>
      <c r="D339" s="32">
        <f>PRODUCT(C339/B339*100)</f>
        <v>15.745856353591158</v>
      </c>
      <c r="E339" s="68" t="s">
        <v>1207</v>
      </c>
      <c r="F339" s="67">
        <v>0</v>
      </c>
      <c r="G339" s="68" t="s">
        <v>1237</v>
      </c>
      <c r="H339" s="67" t="s">
        <v>2351</v>
      </c>
      <c r="I339" s="67" t="s">
        <v>414</v>
      </c>
      <c r="J339" s="2" t="s">
        <v>1174</v>
      </c>
      <c r="K339" s="1">
        <v>305</v>
      </c>
      <c r="L339" s="1" t="s">
        <v>1216</v>
      </c>
      <c r="M339" s="1" t="s">
        <v>454</v>
      </c>
      <c r="N339" s="2">
        <v>137</v>
      </c>
      <c r="O339" s="5" t="s">
        <v>1192</v>
      </c>
      <c r="P339" s="5"/>
      <c r="Q339" s="5" t="s">
        <v>1193</v>
      </c>
      <c r="R339" s="5" t="s">
        <v>1218</v>
      </c>
      <c r="S339" s="5"/>
      <c r="T339" s="5" t="s">
        <v>869</v>
      </c>
      <c r="U339" s="5" t="s">
        <v>1215</v>
      </c>
      <c r="V339" s="5"/>
      <c r="W339" s="29" t="s">
        <v>869</v>
      </c>
      <c r="X339" s="29" t="s">
        <v>869</v>
      </c>
    </row>
    <row r="340" spans="1:24" s="35" customFormat="1" ht="12.75">
      <c r="A340" s="53" t="s">
        <v>561</v>
      </c>
      <c r="B340" s="2">
        <v>401</v>
      </c>
      <c r="C340" s="2">
        <v>57</v>
      </c>
      <c r="D340" s="32">
        <f>PRODUCT(C340/B340*100)</f>
        <v>14.214463840399002</v>
      </c>
      <c r="E340" s="68" t="s">
        <v>1207</v>
      </c>
      <c r="F340" s="67">
        <v>0</v>
      </c>
      <c r="G340" s="68" t="s">
        <v>1237</v>
      </c>
      <c r="H340" s="67" t="s">
        <v>732</v>
      </c>
      <c r="I340" s="67" t="s">
        <v>733</v>
      </c>
      <c r="J340" s="2" t="s">
        <v>2329</v>
      </c>
      <c r="K340" s="1">
        <v>344</v>
      </c>
      <c r="L340" s="1" t="s">
        <v>734</v>
      </c>
      <c r="M340" s="1" t="s">
        <v>735</v>
      </c>
      <c r="N340" s="2">
        <v>134</v>
      </c>
      <c r="O340" s="5" t="s">
        <v>1192</v>
      </c>
      <c r="P340" s="5"/>
      <c r="Q340" s="5" t="s">
        <v>1193</v>
      </c>
      <c r="R340" s="5" t="s">
        <v>1218</v>
      </c>
      <c r="S340" s="5"/>
      <c r="T340" s="5"/>
      <c r="U340" s="5" t="s">
        <v>868</v>
      </c>
      <c r="V340" s="5"/>
      <c r="W340" s="29" t="s">
        <v>1218</v>
      </c>
      <c r="X340" s="29" t="s">
        <v>1218</v>
      </c>
    </row>
    <row r="341" spans="1:24" s="35" customFormat="1" ht="12.75">
      <c r="A341" s="54" t="s">
        <v>876</v>
      </c>
      <c r="B341" s="2">
        <v>412</v>
      </c>
      <c r="C341" s="2">
        <v>57</v>
      </c>
      <c r="D341" s="32">
        <f>PRODUCT(C341/B341*100)</f>
        <v>13.834951456310678</v>
      </c>
      <c r="E341" s="68" t="s">
        <v>1208</v>
      </c>
      <c r="F341" s="67">
        <v>0</v>
      </c>
      <c r="G341" s="68" t="s">
        <v>1237</v>
      </c>
      <c r="H341" s="67" t="s">
        <v>1031</v>
      </c>
      <c r="I341" s="67" t="s">
        <v>1032</v>
      </c>
      <c r="J341" s="2" t="s">
        <v>1026</v>
      </c>
      <c r="K341" s="1">
        <v>355</v>
      </c>
      <c r="L341" s="1" t="s">
        <v>1216</v>
      </c>
      <c r="M341" s="1" t="s">
        <v>1030</v>
      </c>
      <c r="N341" s="2">
        <v>133</v>
      </c>
      <c r="O341" s="5" t="s">
        <v>1192</v>
      </c>
      <c r="P341" s="5"/>
      <c r="Q341" s="5" t="s">
        <v>1193</v>
      </c>
      <c r="R341" s="5" t="s">
        <v>1218</v>
      </c>
      <c r="S341" s="5"/>
      <c r="T341" s="5"/>
      <c r="U341" s="5" t="s">
        <v>1874</v>
      </c>
      <c r="V341" s="5" t="s">
        <v>2344</v>
      </c>
      <c r="W341" s="29" t="s">
        <v>1874</v>
      </c>
      <c r="X341" s="29" t="s">
        <v>1874</v>
      </c>
    </row>
    <row r="342" spans="1:24" ht="12.75">
      <c r="A342" s="55" t="s">
        <v>604</v>
      </c>
      <c r="B342" s="2">
        <v>682</v>
      </c>
      <c r="C342" s="2">
        <v>57</v>
      </c>
      <c r="D342" s="32">
        <f>PRODUCT(C342/B342*100)</f>
        <v>8.357771260997067</v>
      </c>
      <c r="E342" s="68" t="s">
        <v>1212</v>
      </c>
      <c r="F342" s="67">
        <v>1</v>
      </c>
      <c r="G342" s="68" t="s">
        <v>1236</v>
      </c>
      <c r="H342" s="67" t="s">
        <v>697</v>
      </c>
      <c r="I342" s="67" t="s">
        <v>698</v>
      </c>
      <c r="J342" s="2" t="s">
        <v>605</v>
      </c>
      <c r="K342" s="1">
        <v>625</v>
      </c>
      <c r="L342" s="1" t="s">
        <v>699</v>
      </c>
      <c r="M342" s="1" t="s">
        <v>700</v>
      </c>
      <c r="N342" s="2">
        <v>103</v>
      </c>
      <c r="O342" s="5" t="s">
        <v>1192</v>
      </c>
      <c r="P342" s="5"/>
      <c r="Q342" s="5"/>
      <c r="R342" s="5" t="s">
        <v>1246</v>
      </c>
      <c r="S342" s="5"/>
      <c r="T342" s="5"/>
      <c r="U342" s="5"/>
      <c r="V342" s="5"/>
      <c r="W342" s="29" t="s">
        <v>1262</v>
      </c>
      <c r="X342" s="29" t="s">
        <v>1262</v>
      </c>
    </row>
    <row r="343" spans="1:24" ht="12.75">
      <c r="A343" s="26" t="s">
        <v>1426</v>
      </c>
      <c r="B343" s="2">
        <v>728</v>
      </c>
      <c r="C343" s="10">
        <v>57</v>
      </c>
      <c r="D343" s="32">
        <f>C343/B343*100</f>
        <v>7.829670329670329</v>
      </c>
      <c r="E343" s="6" t="s">
        <v>1212</v>
      </c>
      <c r="F343" s="6">
        <v>1</v>
      </c>
      <c r="G343" s="6" t="s">
        <v>1236</v>
      </c>
      <c r="H343" s="6" t="s">
        <v>1427</v>
      </c>
      <c r="I343" s="6" t="s">
        <v>1428</v>
      </c>
      <c r="J343" s="2" t="s">
        <v>1431</v>
      </c>
      <c r="K343" s="1">
        <v>671</v>
      </c>
      <c r="L343" s="6" t="s">
        <v>1429</v>
      </c>
      <c r="M343" s="6" t="s">
        <v>1430</v>
      </c>
      <c r="N343" s="2">
        <v>26</v>
      </c>
      <c r="O343" s="5" t="s">
        <v>1192</v>
      </c>
      <c r="P343" s="5"/>
      <c r="Q343" s="5"/>
      <c r="R343" s="5"/>
      <c r="S343" s="5" t="s">
        <v>1248</v>
      </c>
      <c r="T343" s="5"/>
      <c r="U343" s="5"/>
      <c r="V343" s="5"/>
      <c r="W343" s="29" t="s">
        <v>1248</v>
      </c>
      <c r="X343" s="29" t="s">
        <v>1248</v>
      </c>
    </row>
    <row r="344" spans="1:24" ht="12.75">
      <c r="A344" s="47" t="s">
        <v>1104</v>
      </c>
      <c r="B344" s="2">
        <v>171</v>
      </c>
      <c r="C344" s="2">
        <v>56</v>
      </c>
      <c r="D344" s="32">
        <f>PRODUCT(C344/B344*100)</f>
        <v>32.748538011695906</v>
      </c>
      <c r="E344" s="68" t="s">
        <v>1205</v>
      </c>
      <c r="F344" s="67">
        <v>0</v>
      </c>
      <c r="G344" s="68" t="s">
        <v>1236</v>
      </c>
      <c r="H344" s="67" t="s">
        <v>1121</v>
      </c>
      <c r="I344" s="67" t="s">
        <v>1122</v>
      </c>
      <c r="J344" s="2" t="s">
        <v>1092</v>
      </c>
      <c r="K344" s="1">
        <v>115</v>
      </c>
      <c r="L344" s="2" t="s">
        <v>1123</v>
      </c>
      <c r="M344" s="2" t="s">
        <v>1944</v>
      </c>
      <c r="N344" s="2">
        <v>287</v>
      </c>
      <c r="O344" s="5" t="s">
        <v>1192</v>
      </c>
      <c r="P344" s="15" t="s">
        <v>1790</v>
      </c>
      <c r="Q344" s="6"/>
      <c r="R344" s="6"/>
      <c r="S344" s="6" t="s">
        <v>1104</v>
      </c>
      <c r="T344" s="6"/>
      <c r="U344" s="6"/>
      <c r="V344" s="6"/>
      <c r="W344" s="34" t="s">
        <v>1105</v>
      </c>
      <c r="X344" s="34" t="s">
        <v>1105</v>
      </c>
    </row>
    <row r="345" spans="1:24" ht="12.75">
      <c r="A345" s="47" t="s">
        <v>1024</v>
      </c>
      <c r="B345" s="2">
        <v>171</v>
      </c>
      <c r="C345" s="2">
        <v>56</v>
      </c>
      <c r="D345" s="32">
        <f>PRODUCT(C345/B345*100)</f>
        <v>32.748538011695906</v>
      </c>
      <c r="E345" s="68" t="s">
        <v>1205</v>
      </c>
      <c r="F345" s="67">
        <v>0</v>
      </c>
      <c r="G345" s="68" t="s">
        <v>1236</v>
      </c>
      <c r="H345" s="67" t="s">
        <v>1035</v>
      </c>
      <c r="I345" s="67" t="s">
        <v>1036</v>
      </c>
      <c r="J345" s="2" t="s">
        <v>1092</v>
      </c>
      <c r="K345" s="1">
        <v>115</v>
      </c>
      <c r="L345" s="2" t="s">
        <v>1037</v>
      </c>
      <c r="M345" s="2" t="s">
        <v>834</v>
      </c>
      <c r="N345" s="2">
        <v>314</v>
      </c>
      <c r="O345" s="5" t="s">
        <v>1192</v>
      </c>
      <c r="P345" s="15" t="s">
        <v>1732</v>
      </c>
      <c r="Q345" s="6"/>
      <c r="R345" s="6"/>
      <c r="S345" s="6" t="s">
        <v>1023</v>
      </c>
      <c r="T345" s="6"/>
      <c r="U345" s="6"/>
      <c r="V345" s="6"/>
      <c r="W345" s="34" t="s">
        <v>2402</v>
      </c>
      <c r="X345" s="34" t="s">
        <v>2402</v>
      </c>
    </row>
    <row r="346" spans="1:24" s="35" customFormat="1" ht="12.75">
      <c r="A346" s="52" t="s">
        <v>1136</v>
      </c>
      <c r="B346" s="2">
        <v>237</v>
      </c>
      <c r="C346" s="2">
        <v>56</v>
      </c>
      <c r="D346" s="32">
        <f>PRODUCT(C346/B346*100)</f>
        <v>23.628691983122362</v>
      </c>
      <c r="E346" s="68" t="s">
        <v>1206</v>
      </c>
      <c r="F346" s="67">
        <v>0</v>
      </c>
      <c r="G346" s="68" t="s">
        <v>1236</v>
      </c>
      <c r="H346" s="67" t="s">
        <v>1139</v>
      </c>
      <c r="I346" s="67" t="s">
        <v>1140</v>
      </c>
      <c r="J346" s="2" t="s">
        <v>1137</v>
      </c>
      <c r="K346" s="1">
        <v>181</v>
      </c>
      <c r="L346" s="2" t="s">
        <v>1141</v>
      </c>
      <c r="M346" s="2" t="s">
        <v>1142</v>
      </c>
      <c r="N346" s="2">
        <v>290</v>
      </c>
      <c r="O346" s="5" t="s">
        <v>1192</v>
      </c>
      <c r="P346" s="15" t="s">
        <v>1790</v>
      </c>
      <c r="Q346" s="6"/>
      <c r="R346" s="6"/>
      <c r="S346" s="6" t="s">
        <v>1132</v>
      </c>
      <c r="T346" s="6" t="s">
        <v>1138</v>
      </c>
      <c r="U346" s="6"/>
      <c r="V346" s="6"/>
      <c r="W346" s="34" t="s">
        <v>1132</v>
      </c>
      <c r="X346" s="34" t="s">
        <v>1132</v>
      </c>
    </row>
    <row r="347" spans="1:24" ht="12.75">
      <c r="A347" s="52" t="s">
        <v>629</v>
      </c>
      <c r="B347" s="2">
        <v>241</v>
      </c>
      <c r="C347" s="2">
        <v>56</v>
      </c>
      <c r="D347" s="32">
        <f>PRODUCT(C347/B347*100)</f>
        <v>23.236514522821576</v>
      </c>
      <c r="E347" s="68" t="s">
        <v>1206</v>
      </c>
      <c r="F347" s="67">
        <v>0</v>
      </c>
      <c r="G347" s="68" t="s">
        <v>1236</v>
      </c>
      <c r="H347" s="67" t="s">
        <v>1364</v>
      </c>
      <c r="I347" s="67" t="s">
        <v>803</v>
      </c>
      <c r="J347" s="2" t="s">
        <v>105</v>
      </c>
      <c r="K347" s="1">
        <v>185</v>
      </c>
      <c r="L347" s="1" t="s">
        <v>805</v>
      </c>
      <c r="M347" s="1" t="s">
        <v>806</v>
      </c>
      <c r="N347" s="2">
        <v>80</v>
      </c>
      <c r="O347" s="5" t="s">
        <v>1192</v>
      </c>
      <c r="P347" s="5"/>
      <c r="Q347" s="5"/>
      <c r="R347" s="5" t="s">
        <v>1196</v>
      </c>
      <c r="S347" s="5"/>
      <c r="T347" s="5" t="s">
        <v>896</v>
      </c>
      <c r="U347" s="5"/>
      <c r="V347" s="5"/>
      <c r="W347" s="34" t="s">
        <v>1324</v>
      </c>
      <c r="X347" s="29" t="s">
        <v>1196</v>
      </c>
    </row>
    <row r="348" spans="1:24" ht="12.75">
      <c r="A348" s="26" t="s">
        <v>1553</v>
      </c>
      <c r="B348" s="2">
        <v>733</v>
      </c>
      <c r="C348" s="10">
        <v>56</v>
      </c>
      <c r="D348" s="32">
        <f>C348/B348*100</f>
        <v>7.639836289222374</v>
      </c>
      <c r="E348" s="6" t="s">
        <v>1212</v>
      </c>
      <c r="F348" s="6">
        <v>1</v>
      </c>
      <c r="G348" s="6" t="s">
        <v>1236</v>
      </c>
      <c r="H348" s="6" t="s">
        <v>1555</v>
      </c>
      <c r="I348" s="6" t="s">
        <v>1556</v>
      </c>
      <c r="J348" s="86" t="s">
        <v>1554</v>
      </c>
      <c r="K348" s="2">
        <v>677</v>
      </c>
      <c r="L348" s="2" t="s">
        <v>1557</v>
      </c>
      <c r="M348" s="2" t="s">
        <v>1558</v>
      </c>
      <c r="N348" s="2">
        <v>92</v>
      </c>
      <c r="O348" s="5" t="s">
        <v>1192</v>
      </c>
      <c r="P348" s="6"/>
      <c r="Q348" s="5"/>
      <c r="R348" s="5" t="s">
        <v>858</v>
      </c>
      <c r="S348" s="5" t="s">
        <v>1610</v>
      </c>
      <c r="T348" s="6"/>
      <c r="U348" s="6"/>
      <c r="V348" s="6"/>
      <c r="W348" s="34" t="s">
        <v>1610</v>
      </c>
      <c r="X348" s="34" t="s">
        <v>1610</v>
      </c>
    </row>
    <row r="349" spans="1:24" ht="12.75">
      <c r="A349" s="57" t="s">
        <v>615</v>
      </c>
      <c r="B349" s="2">
        <v>879</v>
      </c>
      <c r="C349" s="2">
        <v>56</v>
      </c>
      <c r="D349" s="32">
        <f>PRODUCT(C349/B349*100)</f>
        <v>6.370875995449373</v>
      </c>
      <c r="E349" s="68" t="s">
        <v>1210</v>
      </c>
      <c r="F349" s="67">
        <v>1</v>
      </c>
      <c r="G349" s="68" t="s">
        <v>1236</v>
      </c>
      <c r="H349" s="67" t="s">
        <v>1621</v>
      </c>
      <c r="I349" s="67" t="s">
        <v>750</v>
      </c>
      <c r="J349" s="2" t="s">
        <v>616</v>
      </c>
      <c r="K349" s="1">
        <v>823</v>
      </c>
      <c r="L349" s="1" t="s">
        <v>1621</v>
      </c>
      <c r="M349" s="1" t="s">
        <v>750</v>
      </c>
      <c r="N349" s="2">
        <v>15</v>
      </c>
      <c r="O349" s="6" t="s">
        <v>1192</v>
      </c>
      <c r="P349" s="6"/>
      <c r="Q349" s="6"/>
      <c r="R349" s="6"/>
      <c r="S349" s="6"/>
      <c r="T349" s="6" t="s">
        <v>1198</v>
      </c>
      <c r="U349" s="5"/>
      <c r="V349" s="5" t="s">
        <v>1209</v>
      </c>
      <c r="W349" s="29" t="s">
        <v>1209</v>
      </c>
      <c r="X349" s="29" t="s">
        <v>1209</v>
      </c>
    </row>
    <row r="350" spans="1:24" s="35" customFormat="1" ht="12.75">
      <c r="A350" s="57" t="s">
        <v>957</v>
      </c>
      <c r="B350" s="2">
        <v>932</v>
      </c>
      <c r="C350" s="2">
        <v>56</v>
      </c>
      <c r="D350" s="32">
        <f>PRODUCT(C350/B350*100)</f>
        <v>6.008583690987124</v>
      </c>
      <c r="E350" s="68" t="s">
        <v>1210</v>
      </c>
      <c r="F350" s="67">
        <v>1</v>
      </c>
      <c r="G350" s="68" t="s">
        <v>1236</v>
      </c>
      <c r="H350" s="67" t="s">
        <v>959</v>
      </c>
      <c r="I350" s="67" t="s">
        <v>960</v>
      </c>
      <c r="J350" s="2" t="s">
        <v>958</v>
      </c>
      <c r="K350" s="1">
        <v>876</v>
      </c>
      <c r="L350" s="1" t="s">
        <v>961</v>
      </c>
      <c r="M350" s="1" t="s">
        <v>962</v>
      </c>
      <c r="N350" s="2">
        <v>5</v>
      </c>
      <c r="O350" s="5" t="s">
        <v>1192</v>
      </c>
      <c r="P350" s="5"/>
      <c r="Q350" s="5"/>
      <c r="R350" s="5"/>
      <c r="S350" s="5"/>
      <c r="T350" s="5"/>
      <c r="U350" s="5"/>
      <c r="V350" s="5"/>
      <c r="W350" s="29" t="s">
        <v>1192</v>
      </c>
      <c r="X350" s="29" t="s">
        <v>1192</v>
      </c>
    </row>
    <row r="351" spans="1:24" s="35" customFormat="1" ht="12.75">
      <c r="A351" s="57" t="s">
        <v>649</v>
      </c>
      <c r="B351" s="2">
        <v>1182</v>
      </c>
      <c r="C351" s="2">
        <v>56</v>
      </c>
      <c r="D351" s="32">
        <f>PRODUCT(C351/B351*100)</f>
        <v>4.737732656514383</v>
      </c>
      <c r="E351" s="68" t="s">
        <v>1210</v>
      </c>
      <c r="F351" s="67">
        <v>1</v>
      </c>
      <c r="G351" s="68" t="s">
        <v>1237</v>
      </c>
      <c r="H351" s="67" t="s">
        <v>804</v>
      </c>
      <c r="I351" s="67" t="s">
        <v>653</v>
      </c>
      <c r="J351" s="2" t="s">
        <v>650</v>
      </c>
      <c r="K351" s="1">
        <v>1126</v>
      </c>
      <c r="L351" s="2" t="s">
        <v>1507</v>
      </c>
      <c r="M351" s="2" t="s">
        <v>34</v>
      </c>
      <c r="N351" s="2">
        <v>37</v>
      </c>
      <c r="O351" s="5" t="s">
        <v>1192</v>
      </c>
      <c r="P351" s="5"/>
      <c r="Q351" s="5"/>
      <c r="R351" s="5" t="s">
        <v>1194</v>
      </c>
      <c r="S351" s="6"/>
      <c r="T351" s="6"/>
      <c r="U351" s="6"/>
      <c r="V351" s="6"/>
      <c r="W351" s="29" t="s">
        <v>1194</v>
      </c>
      <c r="X351" s="29" t="s">
        <v>1194</v>
      </c>
    </row>
    <row r="352" spans="1:24" ht="12.75">
      <c r="A352" s="21" t="s">
        <v>243</v>
      </c>
      <c r="B352" s="2">
        <v>156</v>
      </c>
      <c r="C352" s="10">
        <v>55</v>
      </c>
      <c r="D352" s="32">
        <f>C352/B352*100</f>
        <v>35.256410256410255</v>
      </c>
      <c r="E352" s="6" t="s">
        <v>1205</v>
      </c>
      <c r="F352" s="6">
        <v>0</v>
      </c>
      <c r="G352" s="6" t="s">
        <v>1236</v>
      </c>
      <c r="H352" s="6" t="s">
        <v>245</v>
      </c>
      <c r="I352" s="6" t="s">
        <v>246</v>
      </c>
      <c r="J352" s="2" t="s">
        <v>244</v>
      </c>
      <c r="K352" s="2">
        <v>101</v>
      </c>
      <c r="L352" s="2" t="s">
        <v>247</v>
      </c>
      <c r="M352" s="2" t="s">
        <v>248</v>
      </c>
      <c r="N352" s="2">
        <v>367</v>
      </c>
      <c r="O352" s="5" t="s">
        <v>1192</v>
      </c>
      <c r="P352" s="15" t="s">
        <v>1314</v>
      </c>
      <c r="Q352" s="5"/>
      <c r="R352" s="5"/>
      <c r="S352" s="5" t="s">
        <v>1286</v>
      </c>
      <c r="T352" s="5"/>
      <c r="U352" s="5"/>
      <c r="V352" s="5"/>
      <c r="W352" s="29" t="s">
        <v>241</v>
      </c>
      <c r="X352" s="29" t="s">
        <v>1314</v>
      </c>
    </row>
    <row r="353" spans="1:24" ht="12.75">
      <c r="A353" s="53" t="s">
        <v>992</v>
      </c>
      <c r="B353" s="2">
        <v>309</v>
      </c>
      <c r="C353" s="2">
        <v>55</v>
      </c>
      <c r="D353" s="32">
        <f>PRODUCT(C353/B353*100)</f>
        <v>17.79935275080906</v>
      </c>
      <c r="E353" s="68" t="s">
        <v>1207</v>
      </c>
      <c r="F353" s="67">
        <v>0</v>
      </c>
      <c r="G353" s="68" t="s">
        <v>1236</v>
      </c>
      <c r="H353" s="67" t="s">
        <v>995</v>
      </c>
      <c r="I353" s="67" t="s">
        <v>996</v>
      </c>
      <c r="J353" s="2" t="s">
        <v>993</v>
      </c>
      <c r="K353" s="1">
        <v>254</v>
      </c>
      <c r="L353" s="1" t="s">
        <v>997</v>
      </c>
      <c r="M353" s="1" t="s">
        <v>998</v>
      </c>
      <c r="N353" s="2">
        <v>209</v>
      </c>
      <c r="O353" s="5" t="s">
        <v>1192</v>
      </c>
      <c r="P353" s="5"/>
      <c r="Q353" s="5" t="s">
        <v>1240</v>
      </c>
      <c r="R353" s="5"/>
      <c r="S353" s="5" t="s">
        <v>979</v>
      </c>
      <c r="T353" s="5"/>
      <c r="U353" s="5" t="s">
        <v>994</v>
      </c>
      <c r="V353" s="5"/>
      <c r="W353" s="29" t="s">
        <v>979</v>
      </c>
      <c r="X353" s="29" t="s">
        <v>979</v>
      </c>
    </row>
    <row r="354" spans="1:24" ht="12.75">
      <c r="A354" s="54" t="s">
        <v>898</v>
      </c>
      <c r="B354" s="2">
        <v>411</v>
      </c>
      <c r="C354" s="2">
        <v>55</v>
      </c>
      <c r="D354" s="32">
        <f>PRODUCT(C354/B354*100)</f>
        <v>13.381995133819952</v>
      </c>
      <c r="E354" s="68" t="s">
        <v>1208</v>
      </c>
      <c r="F354" s="67">
        <v>0</v>
      </c>
      <c r="G354" s="68" t="s">
        <v>1237</v>
      </c>
      <c r="H354" s="67" t="s">
        <v>1783</v>
      </c>
      <c r="I354" s="67" t="s">
        <v>900</v>
      </c>
      <c r="J354" s="2" t="s">
        <v>899</v>
      </c>
      <c r="K354" s="1">
        <v>356</v>
      </c>
      <c r="L354" s="1" t="s">
        <v>901</v>
      </c>
      <c r="M354" s="1" t="s">
        <v>902</v>
      </c>
      <c r="N354" s="2">
        <v>70</v>
      </c>
      <c r="O354" s="5" t="s">
        <v>1192</v>
      </c>
      <c r="P354" s="5"/>
      <c r="Q354" s="5"/>
      <c r="R354" s="5" t="s">
        <v>1196</v>
      </c>
      <c r="S354" s="5"/>
      <c r="T354" s="5"/>
      <c r="U354" s="5"/>
      <c r="V354" s="5" t="s">
        <v>903</v>
      </c>
      <c r="W354" s="29" t="s">
        <v>1491</v>
      </c>
      <c r="X354" s="29" t="s">
        <v>1196</v>
      </c>
    </row>
    <row r="355" spans="1:24" ht="12.75">
      <c r="A355" s="54" t="s">
        <v>579</v>
      </c>
      <c r="B355" s="2">
        <v>476</v>
      </c>
      <c r="C355" s="2">
        <v>55</v>
      </c>
      <c r="D355" s="32">
        <f>PRODUCT(C355/B355*100)</f>
        <v>11.554621848739496</v>
      </c>
      <c r="E355" s="68" t="s">
        <v>1208</v>
      </c>
      <c r="F355" s="67">
        <v>0</v>
      </c>
      <c r="G355" s="68" t="s">
        <v>1237</v>
      </c>
      <c r="H355" s="67" t="s">
        <v>799</v>
      </c>
      <c r="I355" s="67" t="s">
        <v>796</v>
      </c>
      <c r="J355" s="86" t="s">
        <v>580</v>
      </c>
      <c r="K355" s="1">
        <v>421</v>
      </c>
      <c r="L355" s="1" t="s">
        <v>800</v>
      </c>
      <c r="M355" s="1" t="s">
        <v>801</v>
      </c>
      <c r="N355" s="2">
        <v>190</v>
      </c>
      <c r="O355" s="5" t="s">
        <v>1192</v>
      </c>
      <c r="P355" s="5"/>
      <c r="Q355" s="5" t="s">
        <v>1195</v>
      </c>
      <c r="R355" s="5" t="s">
        <v>1874</v>
      </c>
      <c r="S355" s="5"/>
      <c r="T355" s="5"/>
      <c r="U355" s="5"/>
      <c r="V355" s="5" t="s">
        <v>883</v>
      </c>
      <c r="W355" s="29" t="s">
        <v>1874</v>
      </c>
      <c r="X355" s="29" t="s">
        <v>1874</v>
      </c>
    </row>
    <row r="356" spans="1:24" s="35" customFormat="1" ht="12.75">
      <c r="A356" s="54" t="s">
        <v>2271</v>
      </c>
      <c r="B356" s="2">
        <v>484</v>
      </c>
      <c r="C356" s="2">
        <v>55</v>
      </c>
      <c r="D356" s="32">
        <f>PRODUCT(C356/B356*100)</f>
        <v>11.363636363636363</v>
      </c>
      <c r="E356" s="68" t="s">
        <v>1208</v>
      </c>
      <c r="F356" s="67">
        <v>0</v>
      </c>
      <c r="G356" s="68" t="s">
        <v>1237</v>
      </c>
      <c r="H356" s="67" t="s">
        <v>2273</v>
      </c>
      <c r="I356" s="67" t="s">
        <v>2280</v>
      </c>
      <c r="J356" s="2" t="s">
        <v>2272</v>
      </c>
      <c r="K356" s="1">
        <v>429</v>
      </c>
      <c r="L356" s="1" t="s">
        <v>2400</v>
      </c>
      <c r="M356" s="1" t="s">
        <v>2281</v>
      </c>
      <c r="N356" s="2">
        <v>149</v>
      </c>
      <c r="O356" s="5" t="s">
        <v>1192</v>
      </c>
      <c r="P356" s="5"/>
      <c r="Q356" s="5" t="s">
        <v>1193</v>
      </c>
      <c r="R356" s="5" t="s">
        <v>1218</v>
      </c>
      <c r="S356" s="5" t="s">
        <v>2350</v>
      </c>
      <c r="T356" s="5"/>
      <c r="U356" s="5"/>
      <c r="V356" s="5" t="s">
        <v>2282</v>
      </c>
      <c r="W356" s="29" t="s">
        <v>2350</v>
      </c>
      <c r="X356" s="29" t="s">
        <v>2350</v>
      </c>
    </row>
    <row r="357" spans="1:24" ht="12.75">
      <c r="A357" s="55" t="s">
        <v>588</v>
      </c>
      <c r="B357" s="2">
        <v>612</v>
      </c>
      <c r="C357" s="2">
        <v>55</v>
      </c>
      <c r="D357" s="32">
        <f>PRODUCT(C357/B357*100)</f>
        <v>8.986928104575163</v>
      </c>
      <c r="E357" s="68" t="s">
        <v>1212</v>
      </c>
      <c r="F357" s="67">
        <v>0</v>
      </c>
      <c r="G357" s="68" t="s">
        <v>1237</v>
      </c>
      <c r="H357" s="2" t="s">
        <v>680</v>
      </c>
      <c r="I357" s="67" t="s">
        <v>681</v>
      </c>
      <c r="J357" s="2" t="s">
        <v>601</v>
      </c>
      <c r="K357" s="1">
        <v>557</v>
      </c>
      <c r="L357" s="1" t="s">
        <v>1434</v>
      </c>
      <c r="M357" s="1" t="s">
        <v>682</v>
      </c>
      <c r="N357" s="2">
        <v>175</v>
      </c>
      <c r="O357" s="5" t="s">
        <v>1192</v>
      </c>
      <c r="P357" s="5"/>
      <c r="Q357" s="5" t="s">
        <v>1195</v>
      </c>
      <c r="R357" s="5"/>
      <c r="S357" s="5"/>
      <c r="T357" s="5"/>
      <c r="U357" s="5"/>
      <c r="V357" s="5"/>
      <c r="W357" s="29" t="s">
        <v>850</v>
      </c>
      <c r="X357" s="29" t="s">
        <v>850</v>
      </c>
    </row>
    <row r="358" spans="1:24" ht="12.75">
      <c r="A358" s="51" t="s">
        <v>623</v>
      </c>
      <c r="B358" s="2">
        <v>102</v>
      </c>
      <c r="C358" s="2">
        <v>54</v>
      </c>
      <c r="D358" s="32">
        <f>PRODUCT(C358/B358*100)</f>
        <v>52.94117647058824</v>
      </c>
      <c r="E358" s="68" t="s">
        <v>1203</v>
      </c>
      <c r="F358" s="67">
        <v>0</v>
      </c>
      <c r="G358" s="68" t="s">
        <v>1236</v>
      </c>
      <c r="H358" s="67" t="s">
        <v>1129</v>
      </c>
      <c r="I358" s="67" t="s">
        <v>625</v>
      </c>
      <c r="J358" s="2" t="s">
        <v>624</v>
      </c>
      <c r="K358" s="1">
        <v>48</v>
      </c>
      <c r="L358" s="2" t="s">
        <v>1911</v>
      </c>
      <c r="M358" s="2" t="s">
        <v>626</v>
      </c>
      <c r="N358" s="2">
        <v>230</v>
      </c>
      <c r="O358" s="5" t="s">
        <v>1192</v>
      </c>
      <c r="P358" s="6"/>
      <c r="Q358" s="6" t="s">
        <v>627</v>
      </c>
      <c r="R358" s="6"/>
      <c r="S358" s="6"/>
      <c r="T358" s="6"/>
      <c r="U358" s="6"/>
      <c r="V358" s="6"/>
      <c r="W358" s="29" t="s">
        <v>2077</v>
      </c>
      <c r="X358" s="29" t="s">
        <v>1193</v>
      </c>
    </row>
    <row r="359" spans="1:24" ht="12.75">
      <c r="A359" s="104" t="s">
        <v>270</v>
      </c>
      <c r="B359" s="72">
        <v>183</v>
      </c>
      <c r="C359" s="105">
        <v>54</v>
      </c>
      <c r="D359" s="32">
        <f>C359/B359*100</f>
        <v>29.508196721311474</v>
      </c>
      <c r="E359" s="6" t="s">
        <v>1205</v>
      </c>
      <c r="F359" s="6">
        <v>0</v>
      </c>
      <c r="G359" s="6" t="s">
        <v>1236</v>
      </c>
      <c r="H359" s="6" t="s">
        <v>1818</v>
      </c>
      <c r="I359" s="6" t="s">
        <v>251</v>
      </c>
      <c r="J359" s="2" t="s">
        <v>249</v>
      </c>
      <c r="K359" s="1">
        <v>129</v>
      </c>
      <c r="L359" s="1" t="s">
        <v>252</v>
      </c>
      <c r="M359" s="1" t="s">
        <v>253</v>
      </c>
      <c r="N359" s="2">
        <v>256</v>
      </c>
      <c r="O359" s="5" t="s">
        <v>1192</v>
      </c>
      <c r="P359" s="5" t="s">
        <v>1265</v>
      </c>
      <c r="Q359" s="5" t="s">
        <v>2038</v>
      </c>
      <c r="R359" s="5"/>
      <c r="S359" s="5" t="s">
        <v>250</v>
      </c>
      <c r="T359" s="5"/>
      <c r="U359" s="5"/>
      <c r="V359" s="5"/>
      <c r="W359" s="29" t="s">
        <v>1335</v>
      </c>
      <c r="X359" s="29" t="s">
        <v>1335</v>
      </c>
    </row>
    <row r="360" spans="1:24" ht="12.75">
      <c r="A360" s="47" t="s">
        <v>2076</v>
      </c>
      <c r="B360" s="2">
        <v>219</v>
      </c>
      <c r="C360" s="2">
        <v>54</v>
      </c>
      <c r="D360" s="32">
        <f>PRODUCT(C360/B360*100)</f>
        <v>24.65753424657534</v>
      </c>
      <c r="E360" s="68" t="s">
        <v>1205</v>
      </c>
      <c r="F360" s="67">
        <v>0</v>
      </c>
      <c r="G360" s="68" t="s">
        <v>1236</v>
      </c>
      <c r="H360" s="67" t="s">
        <v>2081</v>
      </c>
      <c r="I360" s="67" t="s">
        <v>2082</v>
      </c>
      <c r="J360" s="2" t="s">
        <v>222</v>
      </c>
      <c r="K360" s="1">
        <v>165</v>
      </c>
      <c r="L360" s="2" t="s">
        <v>2083</v>
      </c>
      <c r="M360" s="2" t="s">
        <v>2084</v>
      </c>
      <c r="N360" s="2">
        <v>153</v>
      </c>
      <c r="O360" s="5" t="s">
        <v>1192</v>
      </c>
      <c r="P360" s="5"/>
      <c r="Q360" s="5" t="s">
        <v>1193</v>
      </c>
      <c r="R360" s="5" t="s">
        <v>1218</v>
      </c>
      <c r="S360" s="5" t="s">
        <v>2076</v>
      </c>
      <c r="T360" s="6"/>
      <c r="U360" s="6"/>
      <c r="V360" s="6"/>
      <c r="W360" s="29" t="s">
        <v>1319</v>
      </c>
      <c r="X360" s="29" t="s">
        <v>1319</v>
      </c>
    </row>
    <row r="361" spans="1:24" ht="12.75">
      <c r="A361" s="52" t="s">
        <v>336</v>
      </c>
      <c r="B361" s="2">
        <v>239</v>
      </c>
      <c r="C361" s="2">
        <v>54</v>
      </c>
      <c r="D361" s="32">
        <f>PRODUCT(C361/B361*100)</f>
        <v>22.594142259414227</v>
      </c>
      <c r="E361" s="68" t="s">
        <v>1206</v>
      </c>
      <c r="F361" s="67">
        <v>0</v>
      </c>
      <c r="G361" s="68" t="s">
        <v>1236</v>
      </c>
      <c r="H361" s="67" t="s">
        <v>339</v>
      </c>
      <c r="I361" s="67" t="s">
        <v>340</v>
      </c>
      <c r="J361" s="2" t="s">
        <v>337</v>
      </c>
      <c r="K361" s="1">
        <v>185</v>
      </c>
      <c r="L361" s="2" t="s">
        <v>341</v>
      </c>
      <c r="M361" s="2" t="s">
        <v>342</v>
      </c>
      <c r="N361" s="2">
        <v>312</v>
      </c>
      <c r="O361" s="5" t="s">
        <v>1192</v>
      </c>
      <c r="P361" s="15" t="s">
        <v>1732</v>
      </c>
      <c r="Q361" s="6"/>
      <c r="R361" s="6"/>
      <c r="S361" s="6" t="s">
        <v>2402</v>
      </c>
      <c r="T361" s="6" t="s">
        <v>338</v>
      </c>
      <c r="U361" s="6"/>
      <c r="V361" s="6"/>
      <c r="W361" s="34" t="s">
        <v>2402</v>
      </c>
      <c r="X361" s="34" t="s">
        <v>2402</v>
      </c>
    </row>
    <row r="362" spans="1:24" ht="12.75">
      <c r="A362" s="22" t="s">
        <v>233</v>
      </c>
      <c r="B362" s="2">
        <v>246</v>
      </c>
      <c r="C362" s="10">
        <v>54</v>
      </c>
      <c r="D362" s="32">
        <f>C362/B362*100</f>
        <v>21.951219512195124</v>
      </c>
      <c r="E362" s="6" t="s">
        <v>1206</v>
      </c>
      <c r="F362" s="6">
        <v>0</v>
      </c>
      <c r="G362" s="6" t="s">
        <v>1236</v>
      </c>
      <c r="H362" s="6" t="s">
        <v>235</v>
      </c>
      <c r="I362" s="6" t="s">
        <v>220</v>
      </c>
      <c r="J362" s="2" t="s">
        <v>234</v>
      </c>
      <c r="K362" s="2">
        <v>192</v>
      </c>
      <c r="L362" s="2" t="s">
        <v>236</v>
      </c>
      <c r="M362" s="2" t="s">
        <v>237</v>
      </c>
      <c r="N362" s="2">
        <v>370</v>
      </c>
      <c r="O362" s="6" t="s">
        <v>1192</v>
      </c>
      <c r="P362" s="33" t="s">
        <v>1314</v>
      </c>
      <c r="Q362" s="6"/>
      <c r="R362" s="6" t="s">
        <v>227</v>
      </c>
      <c r="S362" s="6"/>
      <c r="T362" s="6" t="s">
        <v>233</v>
      </c>
      <c r="U362" s="6"/>
      <c r="V362" s="6"/>
      <c r="W362" s="34" t="s">
        <v>227</v>
      </c>
      <c r="X362" s="34" t="s">
        <v>227</v>
      </c>
    </row>
    <row r="363" spans="1:24" s="35" customFormat="1" ht="12.75">
      <c r="A363" s="53" t="s">
        <v>2382</v>
      </c>
      <c r="B363" s="2">
        <v>285</v>
      </c>
      <c r="C363" s="2">
        <v>54</v>
      </c>
      <c r="D363" s="32">
        <f>PRODUCT(C363/B363*100)</f>
        <v>18.947368421052634</v>
      </c>
      <c r="E363" s="68" t="s">
        <v>1207</v>
      </c>
      <c r="F363" s="67">
        <v>0</v>
      </c>
      <c r="G363" s="68" t="s">
        <v>1236</v>
      </c>
      <c r="H363" s="67" t="s">
        <v>2384</v>
      </c>
      <c r="I363" s="67" t="s">
        <v>2385</v>
      </c>
      <c r="J363" s="2" t="s">
        <v>2383</v>
      </c>
      <c r="K363" s="1">
        <v>231</v>
      </c>
      <c r="L363" s="1" t="s">
        <v>2386</v>
      </c>
      <c r="M363" s="1" t="s">
        <v>2387</v>
      </c>
      <c r="N363" s="2">
        <v>155</v>
      </c>
      <c r="O363" s="5" t="s">
        <v>1192</v>
      </c>
      <c r="P363" s="5"/>
      <c r="Q363" s="5" t="s">
        <v>1193</v>
      </c>
      <c r="R363" s="15" t="s">
        <v>1321</v>
      </c>
      <c r="S363" s="5"/>
      <c r="T363" s="5"/>
      <c r="U363" s="5" t="s">
        <v>2382</v>
      </c>
      <c r="V363" s="5"/>
      <c r="W363" s="29" t="s">
        <v>1321</v>
      </c>
      <c r="X363" s="29" t="s">
        <v>1321</v>
      </c>
    </row>
    <row r="364" spans="1:24" ht="12.75">
      <c r="A364" s="54" t="s">
        <v>2267</v>
      </c>
      <c r="B364" s="74">
        <v>449</v>
      </c>
      <c r="C364" s="1">
        <v>54</v>
      </c>
      <c r="D364" s="12">
        <f>PRODUCT(C364/B364*100)</f>
        <v>12.026726057906458</v>
      </c>
      <c r="E364" s="48" t="s">
        <v>1208</v>
      </c>
      <c r="F364" s="49">
        <v>0</v>
      </c>
      <c r="G364" s="48" t="s">
        <v>1237</v>
      </c>
      <c r="H364" s="49" t="s">
        <v>2268</v>
      </c>
      <c r="I364" s="49" t="s">
        <v>2269</v>
      </c>
      <c r="J364" s="1" t="s">
        <v>968</v>
      </c>
      <c r="K364" s="1">
        <v>395</v>
      </c>
      <c r="L364" s="1" t="s">
        <v>182</v>
      </c>
      <c r="M364" s="1" t="s">
        <v>2270</v>
      </c>
      <c r="N364" s="2">
        <v>145</v>
      </c>
      <c r="O364" s="5" t="s">
        <v>1192</v>
      </c>
      <c r="P364" s="5"/>
      <c r="Q364" s="5" t="s">
        <v>1193</v>
      </c>
      <c r="R364" s="5" t="s">
        <v>1218</v>
      </c>
      <c r="S364" s="5" t="s">
        <v>865</v>
      </c>
      <c r="T364" s="5"/>
      <c r="U364" s="5"/>
      <c r="V364" s="5" t="s">
        <v>2267</v>
      </c>
      <c r="W364" s="29" t="s">
        <v>865</v>
      </c>
      <c r="X364" s="29" t="s">
        <v>865</v>
      </c>
    </row>
    <row r="365" spans="1:24" ht="12.75">
      <c r="A365" s="54" t="s">
        <v>981</v>
      </c>
      <c r="B365" s="2">
        <v>473</v>
      </c>
      <c r="C365" s="2">
        <v>54</v>
      </c>
      <c r="D365" s="32">
        <f>PRODUCT(C365/B365*100)</f>
        <v>11.416490486257928</v>
      </c>
      <c r="E365" s="68" t="s">
        <v>1208</v>
      </c>
      <c r="F365" s="67">
        <v>0</v>
      </c>
      <c r="G365" s="68" t="s">
        <v>1237</v>
      </c>
      <c r="H365" s="67" t="s">
        <v>989</v>
      </c>
      <c r="I365" s="67" t="s">
        <v>990</v>
      </c>
      <c r="J365" s="2" t="s">
        <v>982</v>
      </c>
      <c r="K365" s="1">
        <v>419</v>
      </c>
      <c r="L365" s="1" t="s">
        <v>991</v>
      </c>
      <c r="M365" s="1" t="s">
        <v>847</v>
      </c>
      <c r="N365" s="2">
        <v>208</v>
      </c>
      <c r="O365" s="5" t="s">
        <v>1192</v>
      </c>
      <c r="P365" s="5"/>
      <c r="Q365" s="5" t="s">
        <v>1240</v>
      </c>
      <c r="R365" s="5"/>
      <c r="S365" s="5" t="s">
        <v>979</v>
      </c>
      <c r="T365" s="5"/>
      <c r="U365" s="5"/>
      <c r="V365" s="5" t="s">
        <v>981</v>
      </c>
      <c r="W365" s="29" t="s">
        <v>979</v>
      </c>
      <c r="X365" s="29" t="s">
        <v>979</v>
      </c>
    </row>
    <row r="366" spans="1:24" ht="12.75">
      <c r="A366" s="55" t="s">
        <v>428</v>
      </c>
      <c r="B366" s="2">
        <v>759</v>
      </c>
      <c r="C366" s="2">
        <v>54</v>
      </c>
      <c r="D366" s="32">
        <f>PRODUCT(C366/B366*100)</f>
        <v>7.114624505928854</v>
      </c>
      <c r="E366" s="68" t="s">
        <v>1212</v>
      </c>
      <c r="F366" s="67">
        <v>1</v>
      </c>
      <c r="G366" s="68" t="s">
        <v>1236</v>
      </c>
      <c r="H366" s="67" t="s">
        <v>1444</v>
      </c>
      <c r="I366" s="67" t="s">
        <v>1548</v>
      </c>
      <c r="J366" s="2" t="s">
        <v>429</v>
      </c>
      <c r="K366" s="1">
        <v>705</v>
      </c>
      <c r="L366" s="1" t="s">
        <v>431</v>
      </c>
      <c r="M366" s="1" t="s">
        <v>1550</v>
      </c>
      <c r="N366" s="2">
        <v>41</v>
      </c>
      <c r="O366" s="5" t="s">
        <v>1192</v>
      </c>
      <c r="P366" s="5"/>
      <c r="Q366" s="5"/>
      <c r="R366" s="5" t="s">
        <v>1194</v>
      </c>
      <c r="S366" s="5"/>
      <c r="T366" s="5"/>
      <c r="U366" s="5"/>
      <c r="V366" s="5"/>
      <c r="W366" s="9" t="s">
        <v>430</v>
      </c>
      <c r="X366" s="29" t="s">
        <v>1194</v>
      </c>
    </row>
    <row r="367" spans="1:24" s="35" customFormat="1" ht="12.75">
      <c r="A367" s="33" t="s">
        <v>1724</v>
      </c>
      <c r="B367" s="2">
        <v>839</v>
      </c>
      <c r="C367" s="10">
        <v>54</v>
      </c>
      <c r="D367" s="32">
        <f>C367/B367*100</f>
        <v>6.436233611442193</v>
      </c>
      <c r="E367" s="6" t="s">
        <v>1210</v>
      </c>
      <c r="F367" s="6">
        <v>1</v>
      </c>
      <c r="G367" s="6" t="s">
        <v>1236</v>
      </c>
      <c r="H367" s="6" t="s">
        <v>1814</v>
      </c>
      <c r="I367" s="6" t="s">
        <v>1815</v>
      </c>
      <c r="J367" s="2" t="s">
        <v>1725</v>
      </c>
      <c r="K367" s="1">
        <v>785</v>
      </c>
      <c r="L367" s="1" t="s">
        <v>1816</v>
      </c>
      <c r="M367" s="1" t="s">
        <v>1817</v>
      </c>
      <c r="N367" s="2">
        <v>117</v>
      </c>
      <c r="O367" s="5" t="s">
        <v>1192</v>
      </c>
      <c r="P367" s="5"/>
      <c r="Q367" s="5" t="s">
        <v>1193</v>
      </c>
      <c r="R367" s="5"/>
      <c r="S367" s="5" t="s">
        <v>1723</v>
      </c>
      <c r="T367" s="5"/>
      <c r="U367" s="5"/>
      <c r="V367" s="5"/>
      <c r="W367" s="29" t="s">
        <v>1788</v>
      </c>
      <c r="X367" s="29" t="s">
        <v>1788</v>
      </c>
    </row>
    <row r="368" spans="1:24" ht="12.75">
      <c r="A368" s="57" t="s">
        <v>620</v>
      </c>
      <c r="B368" s="2">
        <v>1025</v>
      </c>
      <c r="C368" s="2">
        <v>54</v>
      </c>
      <c r="D368" s="32">
        <f>PRODUCT(C368/B368*100)</f>
        <v>5.2682926829268295</v>
      </c>
      <c r="E368" s="68" t="s">
        <v>1210</v>
      </c>
      <c r="F368" s="67">
        <v>1</v>
      </c>
      <c r="G368" s="68" t="s">
        <v>1237</v>
      </c>
      <c r="H368" s="67" t="s">
        <v>659</v>
      </c>
      <c r="I368" s="67" t="s">
        <v>660</v>
      </c>
      <c r="J368" s="2" t="s">
        <v>621</v>
      </c>
      <c r="K368" s="1">
        <v>971</v>
      </c>
      <c r="L368" s="1" t="s">
        <v>1639</v>
      </c>
      <c r="M368" s="1" t="s">
        <v>1459</v>
      </c>
      <c r="N368" s="2">
        <v>18</v>
      </c>
      <c r="O368" s="6" t="s">
        <v>1192</v>
      </c>
      <c r="P368" s="6"/>
      <c r="Q368" s="6"/>
      <c r="R368" s="6"/>
      <c r="S368" s="6"/>
      <c r="T368" s="6" t="s">
        <v>1198</v>
      </c>
      <c r="U368" s="5" t="s">
        <v>1200</v>
      </c>
      <c r="V368" s="5"/>
      <c r="W368" s="29" t="s">
        <v>1200</v>
      </c>
      <c r="X368" s="29" t="s">
        <v>1200</v>
      </c>
    </row>
    <row r="369" spans="1:24" ht="12.75">
      <c r="A369" s="57" t="s">
        <v>651</v>
      </c>
      <c r="B369" s="2">
        <v>1259</v>
      </c>
      <c r="C369" s="2">
        <v>54</v>
      </c>
      <c r="D369" s="32">
        <f>PRODUCT(C369/B369*100)</f>
        <v>4.289118347895156</v>
      </c>
      <c r="E369" s="68" t="s">
        <v>1210</v>
      </c>
      <c r="F369" s="67">
        <v>1</v>
      </c>
      <c r="G369" s="68" t="s">
        <v>1237</v>
      </c>
      <c r="H369" s="67" t="s">
        <v>961</v>
      </c>
      <c r="I369" s="67" t="s">
        <v>654</v>
      </c>
      <c r="J369" s="2" t="s">
        <v>652</v>
      </c>
      <c r="K369" s="1">
        <v>1205</v>
      </c>
      <c r="L369" s="2" t="s">
        <v>655</v>
      </c>
      <c r="M369" s="2" t="s">
        <v>656</v>
      </c>
      <c r="N369" s="2">
        <v>38</v>
      </c>
      <c r="O369" s="5" t="s">
        <v>1192</v>
      </c>
      <c r="P369" s="5"/>
      <c r="Q369" s="5"/>
      <c r="R369" s="5" t="s">
        <v>1194</v>
      </c>
      <c r="S369" s="6"/>
      <c r="T369" s="6"/>
      <c r="U369" s="6"/>
      <c r="V369" s="6"/>
      <c r="W369" s="29" t="s">
        <v>1194</v>
      </c>
      <c r="X369" s="29" t="s">
        <v>1194</v>
      </c>
    </row>
    <row r="370" spans="1:24" ht="12.75">
      <c r="A370" s="47" t="s">
        <v>1149</v>
      </c>
      <c r="B370" s="2">
        <v>198</v>
      </c>
      <c r="C370" s="2">
        <v>53</v>
      </c>
      <c r="D370" s="32">
        <f>PRODUCT(C370/B370*100)</f>
        <v>26.767676767676768</v>
      </c>
      <c r="E370" s="68" t="s">
        <v>1205</v>
      </c>
      <c r="F370" s="67">
        <v>0</v>
      </c>
      <c r="G370" s="68" t="s">
        <v>1236</v>
      </c>
      <c r="H370" s="67" t="s">
        <v>1152</v>
      </c>
      <c r="I370" s="67" t="s">
        <v>100</v>
      </c>
      <c r="J370" s="86" t="s">
        <v>1150</v>
      </c>
      <c r="K370" s="1">
        <v>145</v>
      </c>
      <c r="L370" s="2" t="s">
        <v>1153</v>
      </c>
      <c r="M370" s="2" t="s">
        <v>1154</v>
      </c>
      <c r="N370" s="2">
        <v>294</v>
      </c>
      <c r="O370" s="5" t="s">
        <v>1192</v>
      </c>
      <c r="P370" s="15" t="s">
        <v>1790</v>
      </c>
      <c r="Q370" s="6"/>
      <c r="R370" s="6"/>
      <c r="S370" s="6" t="s">
        <v>1151</v>
      </c>
      <c r="T370" s="6"/>
      <c r="U370" s="6"/>
      <c r="V370" s="6"/>
      <c r="W370" s="34" t="s">
        <v>1144</v>
      </c>
      <c r="X370" s="34" t="s">
        <v>1144</v>
      </c>
    </row>
    <row r="371" spans="1:24" ht="12.75">
      <c r="A371" s="47" t="s">
        <v>2366</v>
      </c>
      <c r="B371" s="2">
        <v>208</v>
      </c>
      <c r="C371" s="2">
        <v>53</v>
      </c>
      <c r="D371" s="32">
        <f>PRODUCT(C371/B371*100)</f>
        <v>25.48076923076923</v>
      </c>
      <c r="E371" s="68" t="s">
        <v>1205</v>
      </c>
      <c r="F371" s="67">
        <v>0</v>
      </c>
      <c r="G371" s="68" t="s">
        <v>1236</v>
      </c>
      <c r="H371" s="67" t="s">
        <v>2369</v>
      </c>
      <c r="I371" s="67" t="s">
        <v>2370</v>
      </c>
      <c r="J371" s="2" t="s">
        <v>2367</v>
      </c>
      <c r="K371" s="1">
        <v>155</v>
      </c>
      <c r="L371" s="1" t="s">
        <v>1906</v>
      </c>
      <c r="M371" s="1" t="s">
        <v>2371</v>
      </c>
      <c r="N371" s="2">
        <v>127</v>
      </c>
      <c r="O371" s="5" t="s">
        <v>1192</v>
      </c>
      <c r="P371" s="5"/>
      <c r="Q371" s="5" t="s">
        <v>1193</v>
      </c>
      <c r="R371" s="5" t="s">
        <v>1279</v>
      </c>
      <c r="S371" s="5" t="s">
        <v>2368</v>
      </c>
      <c r="T371" s="5"/>
      <c r="U371" s="5"/>
      <c r="V371" s="5"/>
      <c r="W371" s="29" t="s">
        <v>1282</v>
      </c>
      <c r="X371" s="29" t="s">
        <v>1282</v>
      </c>
    </row>
    <row r="372" spans="1:24" ht="12.75">
      <c r="A372" s="53" t="s">
        <v>2354</v>
      </c>
      <c r="B372" s="2">
        <v>369</v>
      </c>
      <c r="C372" s="2">
        <v>53</v>
      </c>
      <c r="D372" s="32">
        <f>PRODUCT(C372/B372*100)</f>
        <v>14.363143631436316</v>
      </c>
      <c r="E372" s="68" t="s">
        <v>1207</v>
      </c>
      <c r="F372" s="67">
        <v>0</v>
      </c>
      <c r="G372" s="68" t="s">
        <v>1237</v>
      </c>
      <c r="H372" s="67" t="s">
        <v>2356</v>
      </c>
      <c r="I372" s="67" t="s">
        <v>2357</v>
      </c>
      <c r="J372" s="2" t="s">
        <v>2355</v>
      </c>
      <c r="K372" s="1">
        <v>316</v>
      </c>
      <c r="L372" s="1" t="s">
        <v>2358</v>
      </c>
      <c r="M372" s="1" t="s">
        <v>2359</v>
      </c>
      <c r="N372" s="2">
        <v>194</v>
      </c>
      <c r="O372" s="5" t="s">
        <v>1192</v>
      </c>
      <c r="P372" s="5"/>
      <c r="Q372" s="5" t="s">
        <v>1195</v>
      </c>
      <c r="R372" s="5" t="s">
        <v>1874</v>
      </c>
      <c r="S372" s="5"/>
      <c r="T372" s="5" t="s">
        <v>895</v>
      </c>
      <c r="U372" s="5" t="s">
        <v>2354</v>
      </c>
      <c r="V372" s="5"/>
      <c r="W372" s="34" t="s">
        <v>895</v>
      </c>
      <c r="X372" s="34" t="s">
        <v>895</v>
      </c>
    </row>
    <row r="373" spans="1:24" ht="12.75">
      <c r="A373" s="54" t="s">
        <v>2220</v>
      </c>
      <c r="B373" s="2">
        <v>454</v>
      </c>
      <c r="C373" s="2">
        <v>53</v>
      </c>
      <c r="D373" s="32">
        <f>PRODUCT(C373/B373*100)</f>
        <v>11.674008810572687</v>
      </c>
      <c r="E373" s="68" t="s">
        <v>1208</v>
      </c>
      <c r="F373" s="67">
        <v>0</v>
      </c>
      <c r="G373" s="68" t="s">
        <v>1237</v>
      </c>
      <c r="H373" s="67" t="s">
        <v>2223</v>
      </c>
      <c r="I373" s="67" t="s">
        <v>2224</v>
      </c>
      <c r="J373" s="2" t="s">
        <v>2221</v>
      </c>
      <c r="K373" s="1">
        <v>401</v>
      </c>
      <c r="L373" s="1" t="s">
        <v>2225</v>
      </c>
      <c r="M373" s="1" t="s">
        <v>371</v>
      </c>
      <c r="N373" s="2">
        <v>161</v>
      </c>
      <c r="O373" s="5" t="s">
        <v>1192</v>
      </c>
      <c r="P373" s="5"/>
      <c r="Q373" s="5" t="s">
        <v>1193</v>
      </c>
      <c r="R373" s="5" t="s">
        <v>1270</v>
      </c>
      <c r="S373" s="5"/>
      <c r="T373" s="5"/>
      <c r="U373" s="5"/>
      <c r="V373" s="5" t="s">
        <v>2222</v>
      </c>
      <c r="W373" s="109" t="s">
        <v>1270</v>
      </c>
      <c r="X373" s="109" t="s">
        <v>1270</v>
      </c>
    </row>
    <row r="374" spans="1:24" ht="12.75">
      <c r="A374" s="55" t="s">
        <v>494</v>
      </c>
      <c r="B374" s="2">
        <v>508</v>
      </c>
      <c r="C374" s="2">
        <v>53</v>
      </c>
      <c r="D374" s="32">
        <f>PRODUCT(C374/B374*100)</f>
        <v>10.433070866141732</v>
      </c>
      <c r="E374" s="68" t="s">
        <v>1212</v>
      </c>
      <c r="F374" s="67">
        <v>0</v>
      </c>
      <c r="G374" s="68" t="s">
        <v>1237</v>
      </c>
      <c r="H374" s="67" t="s">
        <v>596</v>
      </c>
      <c r="I374" s="67" t="s">
        <v>2100</v>
      </c>
      <c r="J374" s="2" t="s">
        <v>533</v>
      </c>
      <c r="K374" s="1">
        <v>455</v>
      </c>
      <c r="L374" s="1" t="s">
        <v>1505</v>
      </c>
      <c r="M374" s="1" t="s">
        <v>597</v>
      </c>
      <c r="N374" s="2">
        <v>82</v>
      </c>
      <c r="O374" s="5" t="s">
        <v>1192</v>
      </c>
      <c r="P374" s="5"/>
      <c r="Q374" s="5"/>
      <c r="R374" s="5" t="s">
        <v>1196</v>
      </c>
      <c r="S374" s="5" t="s">
        <v>1313</v>
      </c>
      <c r="T374" s="5"/>
      <c r="U374" s="5"/>
      <c r="V374" s="5"/>
      <c r="W374" s="29" t="s">
        <v>1313</v>
      </c>
      <c r="X374" s="29" t="s">
        <v>1313</v>
      </c>
    </row>
    <row r="375" spans="1:24" ht="12.75">
      <c r="A375" s="57" t="s">
        <v>1415</v>
      </c>
      <c r="B375" s="2">
        <v>775</v>
      </c>
      <c r="C375" s="2">
        <v>53</v>
      </c>
      <c r="D375" s="32">
        <f>PRODUCT(C375/B375*100)</f>
        <v>6.838709677419355</v>
      </c>
      <c r="E375" s="68" t="s">
        <v>1210</v>
      </c>
      <c r="F375" s="67">
        <v>1</v>
      </c>
      <c r="G375" s="68" t="s">
        <v>1236</v>
      </c>
      <c r="H375" s="67" t="s">
        <v>1357</v>
      </c>
      <c r="I375" s="67" t="s">
        <v>1413</v>
      </c>
      <c r="J375" s="86" t="s">
        <v>1412</v>
      </c>
      <c r="K375" s="1">
        <v>722</v>
      </c>
      <c r="L375" s="2" t="s">
        <v>1357</v>
      </c>
      <c r="M375" s="2" t="s">
        <v>1414</v>
      </c>
      <c r="N375" s="2">
        <v>39</v>
      </c>
      <c r="O375" s="5" t="s">
        <v>1192</v>
      </c>
      <c r="P375" s="5"/>
      <c r="Q375" s="5"/>
      <c r="R375" s="5" t="s">
        <v>1194</v>
      </c>
      <c r="S375" s="6"/>
      <c r="T375" s="6"/>
      <c r="U375" s="6"/>
      <c r="V375" s="6"/>
      <c r="W375" s="9" t="s">
        <v>651</v>
      </c>
      <c r="X375" s="29" t="s">
        <v>1194</v>
      </c>
    </row>
    <row r="376" spans="1:24" ht="12.75">
      <c r="A376" s="57" t="s">
        <v>202</v>
      </c>
      <c r="B376" s="2">
        <v>807</v>
      </c>
      <c r="C376" s="2">
        <v>53</v>
      </c>
      <c r="D376" s="32">
        <f>PRODUCT(C376/B376*100)</f>
        <v>6.567534076827757</v>
      </c>
      <c r="E376" s="68" t="s">
        <v>1210</v>
      </c>
      <c r="F376" s="67">
        <v>1</v>
      </c>
      <c r="G376" s="68" t="s">
        <v>1236</v>
      </c>
      <c r="H376" s="67" t="s">
        <v>204</v>
      </c>
      <c r="I376" s="67" t="s">
        <v>205</v>
      </c>
      <c r="J376" s="2" t="s">
        <v>203</v>
      </c>
      <c r="K376" s="1">
        <v>754</v>
      </c>
      <c r="L376" s="1" t="s">
        <v>206</v>
      </c>
      <c r="M376" s="1" t="s">
        <v>207</v>
      </c>
      <c r="N376" s="2">
        <v>19</v>
      </c>
      <c r="O376" s="6" t="s">
        <v>1192</v>
      </c>
      <c r="P376" s="6"/>
      <c r="Q376" s="6"/>
      <c r="R376" s="6"/>
      <c r="S376" s="6"/>
      <c r="T376" s="6" t="s">
        <v>1198</v>
      </c>
      <c r="U376" s="5" t="s">
        <v>1200</v>
      </c>
      <c r="V376" s="5"/>
      <c r="W376" s="29" t="s">
        <v>1200</v>
      </c>
      <c r="X376" s="29" t="s">
        <v>1200</v>
      </c>
    </row>
    <row r="377" spans="1:24" ht="12.75">
      <c r="A377" s="52" t="s">
        <v>591</v>
      </c>
      <c r="B377" s="2">
        <v>227</v>
      </c>
      <c r="C377" s="2">
        <v>52</v>
      </c>
      <c r="D377" s="32">
        <f>PRODUCT(C377/B377*100)</f>
        <v>22.90748898678414</v>
      </c>
      <c r="E377" s="68" t="s">
        <v>1206</v>
      </c>
      <c r="F377" s="67">
        <v>0</v>
      </c>
      <c r="G377" s="68" t="s">
        <v>1236</v>
      </c>
      <c r="H377" s="67" t="s">
        <v>1355</v>
      </c>
      <c r="I377" s="67" t="s">
        <v>598</v>
      </c>
      <c r="J377" s="2" t="s">
        <v>91</v>
      </c>
      <c r="K377" s="1">
        <v>175</v>
      </c>
      <c r="L377" s="49" t="s">
        <v>1355</v>
      </c>
      <c r="M377" s="1" t="s">
        <v>599</v>
      </c>
      <c r="N377" s="2">
        <v>85</v>
      </c>
      <c r="O377" s="5" t="s">
        <v>1192</v>
      </c>
      <c r="P377" s="5"/>
      <c r="Q377" s="5"/>
      <c r="R377" s="5" t="s">
        <v>1196</v>
      </c>
      <c r="S377" s="5" t="s">
        <v>1313</v>
      </c>
      <c r="T377" s="5" t="s">
        <v>591</v>
      </c>
      <c r="U377" s="5"/>
      <c r="V377" s="5"/>
      <c r="W377" s="29" t="s">
        <v>1313</v>
      </c>
      <c r="X377" s="29" t="s">
        <v>1313</v>
      </c>
    </row>
    <row r="378" spans="1:24" ht="12.75">
      <c r="A378" s="52" t="s">
        <v>254</v>
      </c>
      <c r="B378" s="2">
        <v>247</v>
      </c>
      <c r="C378" s="2">
        <v>52</v>
      </c>
      <c r="D378" s="32">
        <f>PRODUCT(C378/B378*100)</f>
        <v>21.052631578947366</v>
      </c>
      <c r="E378" s="68" t="s">
        <v>1206</v>
      </c>
      <c r="F378" s="67">
        <v>0</v>
      </c>
      <c r="G378" s="68" t="s">
        <v>1236</v>
      </c>
      <c r="H378" s="67" t="s">
        <v>257</v>
      </c>
      <c r="I378" s="67" t="s">
        <v>258</v>
      </c>
      <c r="J378" s="86" t="s">
        <v>255</v>
      </c>
      <c r="K378" s="1">
        <v>195</v>
      </c>
      <c r="L378" s="2" t="s">
        <v>2047</v>
      </c>
      <c r="M378" s="2" t="s">
        <v>259</v>
      </c>
      <c r="N378" s="2">
        <v>216</v>
      </c>
      <c r="O378" s="5" t="s">
        <v>1192</v>
      </c>
      <c r="P378" s="5"/>
      <c r="Q378" s="5" t="s">
        <v>1316</v>
      </c>
      <c r="R378" s="5"/>
      <c r="S378" s="5"/>
      <c r="T378" s="5" t="s">
        <v>256</v>
      </c>
      <c r="U378" s="5"/>
      <c r="V378" s="5"/>
      <c r="W378" s="29" t="s">
        <v>1316</v>
      </c>
      <c r="X378" s="29" t="s">
        <v>1316</v>
      </c>
    </row>
    <row r="379" spans="1:24" ht="12.75">
      <c r="A379" s="52" t="s">
        <v>775</v>
      </c>
      <c r="B379" s="2">
        <v>267</v>
      </c>
      <c r="C379" s="2">
        <v>52</v>
      </c>
      <c r="D379" s="32">
        <f>PRODUCT(C379/B379*100)</f>
        <v>19.475655430711612</v>
      </c>
      <c r="E379" s="68" t="s">
        <v>1206</v>
      </c>
      <c r="F379" s="67">
        <v>0</v>
      </c>
      <c r="G379" s="68" t="s">
        <v>1236</v>
      </c>
      <c r="H379" s="67" t="s">
        <v>777</v>
      </c>
      <c r="I379" s="67" t="s">
        <v>778</v>
      </c>
      <c r="J379" s="2" t="s">
        <v>776</v>
      </c>
      <c r="K379" s="2">
        <v>215</v>
      </c>
      <c r="L379" s="2" t="s">
        <v>122</v>
      </c>
      <c r="M379" s="2" t="s">
        <v>779</v>
      </c>
      <c r="N379" s="2">
        <v>384</v>
      </c>
      <c r="O379" s="15" t="s">
        <v>1263</v>
      </c>
      <c r="P379" s="5" t="s">
        <v>1289</v>
      </c>
      <c r="Q379" s="5" t="s">
        <v>1290</v>
      </c>
      <c r="R379" s="5"/>
      <c r="S379" s="5"/>
      <c r="T379" s="5" t="s">
        <v>775</v>
      </c>
      <c r="U379" s="5"/>
      <c r="V379" s="5"/>
      <c r="W379" s="29" t="s">
        <v>1290</v>
      </c>
      <c r="X379" s="29" t="s">
        <v>1290</v>
      </c>
    </row>
    <row r="380" spans="1:24" ht="12.75">
      <c r="A380" s="24" t="s">
        <v>284</v>
      </c>
      <c r="B380" s="2">
        <v>389</v>
      </c>
      <c r="C380" s="10">
        <v>52</v>
      </c>
      <c r="D380" s="32">
        <f>C380/B380*100</f>
        <v>13.367609254498714</v>
      </c>
      <c r="E380" s="6" t="s">
        <v>1208</v>
      </c>
      <c r="F380" s="6">
        <v>0</v>
      </c>
      <c r="G380" s="6" t="s">
        <v>1237</v>
      </c>
      <c r="H380" s="6" t="s">
        <v>2144</v>
      </c>
      <c r="I380" s="6" t="s">
        <v>295</v>
      </c>
      <c r="J380" s="86" t="s">
        <v>286</v>
      </c>
      <c r="K380" s="2">
        <v>337</v>
      </c>
      <c r="L380" s="2" t="s">
        <v>296</v>
      </c>
      <c r="M380" s="2" t="s">
        <v>297</v>
      </c>
      <c r="N380" s="2">
        <v>262</v>
      </c>
      <c r="O380" s="5" t="s">
        <v>1192</v>
      </c>
      <c r="P380" s="5" t="s">
        <v>1265</v>
      </c>
      <c r="Q380" s="5" t="s">
        <v>1317</v>
      </c>
      <c r="R380" s="6"/>
      <c r="S380" s="6"/>
      <c r="T380" s="6" t="s">
        <v>283</v>
      </c>
      <c r="U380" s="6"/>
      <c r="V380" s="6" t="s">
        <v>287</v>
      </c>
      <c r="W380" s="34" t="s">
        <v>283</v>
      </c>
      <c r="X380" s="34" t="s">
        <v>283</v>
      </c>
    </row>
    <row r="381" spans="1:24" s="35" customFormat="1" ht="12.75">
      <c r="A381" s="55" t="s">
        <v>184</v>
      </c>
      <c r="B381" s="2">
        <v>567</v>
      </c>
      <c r="C381" s="2">
        <v>52</v>
      </c>
      <c r="D381" s="32">
        <f>PRODUCT(C381/B381*100)</f>
        <v>9.171075837742503</v>
      </c>
      <c r="E381" s="68" t="s">
        <v>1212</v>
      </c>
      <c r="F381" s="67">
        <v>0</v>
      </c>
      <c r="G381" s="68" t="s">
        <v>1237</v>
      </c>
      <c r="H381" s="67" t="s">
        <v>186</v>
      </c>
      <c r="I381" s="67" t="s">
        <v>920</v>
      </c>
      <c r="J381" s="2" t="s">
        <v>185</v>
      </c>
      <c r="K381" s="1">
        <v>515</v>
      </c>
      <c r="L381" s="1" t="s">
        <v>1533</v>
      </c>
      <c r="M381" s="1" t="s">
        <v>187</v>
      </c>
      <c r="N381" s="2">
        <v>67</v>
      </c>
      <c r="O381" s="5" t="s">
        <v>1192</v>
      </c>
      <c r="P381" s="5"/>
      <c r="Q381" s="5"/>
      <c r="R381" s="5" t="s">
        <v>1196</v>
      </c>
      <c r="S381" s="5"/>
      <c r="T381" s="5"/>
      <c r="U381" s="5"/>
      <c r="V381" s="5"/>
      <c r="W381" s="29" t="s">
        <v>1196</v>
      </c>
      <c r="X381" s="29" t="s">
        <v>1196</v>
      </c>
    </row>
    <row r="382" spans="1:24" ht="12.75">
      <c r="A382" s="57" t="s">
        <v>1624</v>
      </c>
      <c r="B382" s="2">
        <v>867</v>
      </c>
      <c r="C382" s="2">
        <v>52</v>
      </c>
      <c r="D382" s="32">
        <f>PRODUCT(C382/B382*100)</f>
        <v>5.997693194925029</v>
      </c>
      <c r="E382" s="68" t="s">
        <v>1210</v>
      </c>
      <c r="F382" s="67">
        <v>1</v>
      </c>
      <c r="G382" s="68" t="s">
        <v>1236</v>
      </c>
      <c r="H382" s="67" t="s">
        <v>1626</v>
      </c>
      <c r="I382" s="67" t="s">
        <v>1627</v>
      </c>
      <c r="J382" s="2" t="s">
        <v>1625</v>
      </c>
      <c r="K382" s="1">
        <v>815</v>
      </c>
      <c r="L382" s="1" t="s">
        <v>1628</v>
      </c>
      <c r="M382" s="1" t="s">
        <v>1629</v>
      </c>
      <c r="N382" s="2">
        <v>48</v>
      </c>
      <c r="O382" s="5" t="s">
        <v>1192</v>
      </c>
      <c r="P382" s="5"/>
      <c r="Q382" s="5"/>
      <c r="R382" s="5" t="s">
        <v>1194</v>
      </c>
      <c r="S382" s="5"/>
      <c r="T382" s="5" t="s">
        <v>1609</v>
      </c>
      <c r="U382" s="5"/>
      <c r="V382" s="5"/>
      <c r="W382" s="29" t="s">
        <v>1609</v>
      </c>
      <c r="X382" s="29" t="s">
        <v>1609</v>
      </c>
    </row>
    <row r="383" spans="1:24" s="35" customFormat="1" ht="12.75">
      <c r="A383" s="52" t="s">
        <v>477</v>
      </c>
      <c r="B383" s="2">
        <v>209</v>
      </c>
      <c r="C383" s="2">
        <v>51</v>
      </c>
      <c r="D383" s="32">
        <f>PRODUCT(C383/B383*100)</f>
        <v>24.401913875598087</v>
      </c>
      <c r="E383" s="68" t="s">
        <v>1206</v>
      </c>
      <c r="F383" s="67">
        <v>0</v>
      </c>
      <c r="G383" s="68" t="s">
        <v>1236</v>
      </c>
      <c r="H383" s="67" t="s">
        <v>825</v>
      </c>
      <c r="I383" s="67" t="s">
        <v>826</v>
      </c>
      <c r="J383" s="86" t="s">
        <v>636</v>
      </c>
      <c r="K383" s="2">
        <v>158</v>
      </c>
      <c r="L383" s="2" t="s">
        <v>827</v>
      </c>
      <c r="M383" s="2" t="s">
        <v>828</v>
      </c>
      <c r="N383" s="2">
        <v>337</v>
      </c>
      <c r="O383" s="5" t="s">
        <v>1192</v>
      </c>
      <c r="P383" s="5" t="s">
        <v>1732</v>
      </c>
      <c r="Q383" s="5"/>
      <c r="R383" s="6" t="s">
        <v>5</v>
      </c>
      <c r="S383" s="5" t="s">
        <v>884</v>
      </c>
      <c r="T383" s="5" t="s">
        <v>477</v>
      </c>
      <c r="U383" s="5"/>
      <c r="V383" s="5"/>
      <c r="W383" s="29" t="s">
        <v>884</v>
      </c>
      <c r="X383" s="29" t="s">
        <v>884</v>
      </c>
    </row>
    <row r="384" spans="1:24" ht="12.75">
      <c r="A384" s="53" t="s">
        <v>1173</v>
      </c>
      <c r="B384" s="2">
        <v>356</v>
      </c>
      <c r="C384" s="2">
        <v>51</v>
      </c>
      <c r="D384" s="32">
        <f>PRODUCT(C384/B384*100)</f>
        <v>14.325842696629213</v>
      </c>
      <c r="E384" s="68" t="s">
        <v>1207</v>
      </c>
      <c r="F384" s="67">
        <v>0</v>
      </c>
      <c r="G384" s="68" t="s">
        <v>1237</v>
      </c>
      <c r="H384" s="67" t="s">
        <v>1176</v>
      </c>
      <c r="I384" s="67" t="s">
        <v>1177</v>
      </c>
      <c r="J384" s="2" t="s">
        <v>1174</v>
      </c>
      <c r="K384" s="1">
        <v>305</v>
      </c>
      <c r="L384" s="1" t="s">
        <v>1178</v>
      </c>
      <c r="M384" s="1" t="s">
        <v>1179</v>
      </c>
      <c r="N384" s="2">
        <v>279</v>
      </c>
      <c r="O384" s="5" t="s">
        <v>1192</v>
      </c>
      <c r="P384" s="15" t="s">
        <v>1790</v>
      </c>
      <c r="Q384" s="5"/>
      <c r="R384" s="5"/>
      <c r="S384" s="5"/>
      <c r="T384" s="5"/>
      <c r="U384" s="5" t="s">
        <v>1175</v>
      </c>
      <c r="V384" s="5"/>
      <c r="W384" s="34" t="s">
        <v>1790</v>
      </c>
      <c r="X384" s="34" t="s">
        <v>1790</v>
      </c>
    </row>
    <row r="385" spans="1:24" ht="12.75">
      <c r="A385" s="23" t="s">
        <v>346</v>
      </c>
      <c r="B385" s="2">
        <v>363</v>
      </c>
      <c r="C385" s="10">
        <v>51</v>
      </c>
      <c r="D385" s="32">
        <f>C385/B385*100</f>
        <v>14.049586776859504</v>
      </c>
      <c r="E385" s="6" t="s">
        <v>1207</v>
      </c>
      <c r="F385" s="6">
        <v>0</v>
      </c>
      <c r="G385" s="6" t="s">
        <v>1237</v>
      </c>
      <c r="H385" s="6" t="s">
        <v>349</v>
      </c>
      <c r="I385" s="6" t="s">
        <v>350</v>
      </c>
      <c r="J385" s="2" t="s">
        <v>986</v>
      </c>
      <c r="K385" s="2">
        <v>312</v>
      </c>
      <c r="L385" s="2" t="s">
        <v>351</v>
      </c>
      <c r="M385" s="2" t="s">
        <v>352</v>
      </c>
      <c r="N385" s="2">
        <v>248</v>
      </c>
      <c r="O385" s="6" t="s">
        <v>1192</v>
      </c>
      <c r="P385" s="6" t="s">
        <v>1265</v>
      </c>
      <c r="Q385" s="6"/>
      <c r="R385" s="6" t="s">
        <v>1342</v>
      </c>
      <c r="S385" s="6"/>
      <c r="T385" s="6"/>
      <c r="U385" s="6" t="s">
        <v>346</v>
      </c>
      <c r="V385" s="6"/>
      <c r="W385" s="34" t="s">
        <v>1342</v>
      </c>
      <c r="X385" s="34" t="s">
        <v>1342</v>
      </c>
    </row>
    <row r="386" spans="1:24" ht="12.75">
      <c r="A386" s="54" t="s">
        <v>2377</v>
      </c>
      <c r="B386" s="2">
        <v>366</v>
      </c>
      <c r="C386" s="2">
        <v>51</v>
      </c>
      <c r="D386" s="32">
        <f>PRODUCT(C386/B386*100)</f>
        <v>13.934426229508196</v>
      </c>
      <c r="E386" s="68" t="s">
        <v>1208</v>
      </c>
      <c r="F386" s="67">
        <v>0</v>
      </c>
      <c r="G386" s="68" t="s">
        <v>1237</v>
      </c>
      <c r="H386" s="67" t="s">
        <v>2057</v>
      </c>
      <c r="I386" s="67" t="s">
        <v>2380</v>
      </c>
      <c r="J386" s="2" t="s">
        <v>2378</v>
      </c>
      <c r="K386" s="1">
        <v>315</v>
      </c>
      <c r="L386" s="1" t="s">
        <v>2381</v>
      </c>
      <c r="M386" s="1" t="s">
        <v>752</v>
      </c>
      <c r="N386" s="2">
        <v>122</v>
      </c>
      <c r="O386" s="5" t="s">
        <v>1192</v>
      </c>
      <c r="P386" s="5"/>
      <c r="Q386" s="5" t="s">
        <v>1193</v>
      </c>
      <c r="R386" s="5" t="s">
        <v>1279</v>
      </c>
      <c r="S386" s="5"/>
      <c r="T386" s="5"/>
      <c r="U386" s="5"/>
      <c r="V386" s="5" t="s">
        <v>2379</v>
      </c>
      <c r="W386" s="29" t="s">
        <v>1789</v>
      </c>
      <c r="X386" s="29" t="s">
        <v>1789</v>
      </c>
    </row>
    <row r="387" spans="1:24" s="35" customFormat="1" ht="12.75">
      <c r="A387" s="54" t="s">
        <v>280</v>
      </c>
      <c r="B387" s="2">
        <v>399</v>
      </c>
      <c r="C387" s="2">
        <v>51</v>
      </c>
      <c r="D387" s="32">
        <f>PRODUCT(C387/B387*100)</f>
        <v>12.781954887218044</v>
      </c>
      <c r="E387" s="68" t="s">
        <v>1208</v>
      </c>
      <c r="F387" s="67">
        <v>0</v>
      </c>
      <c r="G387" s="68" t="s">
        <v>1237</v>
      </c>
      <c r="H387" s="67" t="s">
        <v>2423</v>
      </c>
      <c r="I387" s="67" t="s">
        <v>2424</v>
      </c>
      <c r="J387" s="2" t="s">
        <v>2422</v>
      </c>
      <c r="K387" s="1">
        <v>348</v>
      </c>
      <c r="L387" s="1" t="s">
        <v>2425</v>
      </c>
      <c r="M387" s="1" t="s">
        <v>1651</v>
      </c>
      <c r="N387" s="2">
        <v>96</v>
      </c>
      <c r="O387" s="5" t="s">
        <v>1192</v>
      </c>
      <c r="P387" s="5"/>
      <c r="Q387" s="5"/>
      <c r="R387" s="5" t="s">
        <v>1241</v>
      </c>
      <c r="S387" s="5"/>
      <c r="T387" s="5"/>
      <c r="U387" s="5"/>
      <c r="V387" s="5" t="s">
        <v>281</v>
      </c>
      <c r="W387" s="29" t="s">
        <v>1241</v>
      </c>
      <c r="X387" s="29" t="s">
        <v>1241</v>
      </c>
    </row>
    <row r="388" spans="1:24" ht="12.75">
      <c r="A388" s="57" t="s">
        <v>2159</v>
      </c>
      <c r="B388" s="2">
        <v>842</v>
      </c>
      <c r="C388" s="2">
        <v>51</v>
      </c>
      <c r="D388" s="32">
        <f>PRODUCT(C388/B388*100)</f>
        <v>6.0570071258907365</v>
      </c>
      <c r="E388" s="68" t="s">
        <v>1210</v>
      </c>
      <c r="F388" s="67">
        <v>1</v>
      </c>
      <c r="G388" s="68" t="s">
        <v>1236</v>
      </c>
      <c r="H388" s="67" t="s">
        <v>2166</v>
      </c>
      <c r="I388" s="67" t="s">
        <v>822</v>
      </c>
      <c r="J388" s="2" t="s">
        <v>2160</v>
      </c>
      <c r="K388" s="1">
        <v>791</v>
      </c>
      <c r="L388" s="2" t="s">
        <v>2167</v>
      </c>
      <c r="M388" s="2" t="s">
        <v>1561</v>
      </c>
      <c r="N388" s="2">
        <v>13</v>
      </c>
      <c r="O388" s="6" t="s">
        <v>1192</v>
      </c>
      <c r="P388" s="6"/>
      <c r="Q388" s="6"/>
      <c r="R388" s="6"/>
      <c r="S388" s="6"/>
      <c r="T388" s="6" t="s">
        <v>1198</v>
      </c>
      <c r="U388" s="6"/>
      <c r="V388" s="6"/>
      <c r="W388" s="34" t="s">
        <v>1198</v>
      </c>
      <c r="X388" s="34" t="s">
        <v>1198</v>
      </c>
    </row>
    <row r="389" spans="1:24" s="35" customFormat="1" ht="12.75">
      <c r="A389" s="50" t="s">
        <v>1107</v>
      </c>
      <c r="B389" s="2">
        <v>123</v>
      </c>
      <c r="C389" s="1">
        <v>50</v>
      </c>
      <c r="D389" s="12">
        <f>PRODUCT(C389/B389*100)</f>
        <v>40.65040650406504</v>
      </c>
      <c r="E389" s="48" t="s">
        <v>1204</v>
      </c>
      <c r="F389" s="49">
        <v>0</v>
      </c>
      <c r="G389" s="48" t="s">
        <v>1236</v>
      </c>
      <c r="H389" s="49" t="s">
        <v>1109</v>
      </c>
      <c r="I389" s="49" t="s">
        <v>1110</v>
      </c>
      <c r="J389" s="1" t="s">
        <v>1108</v>
      </c>
      <c r="K389" s="1">
        <v>73</v>
      </c>
      <c r="L389" s="2" t="s">
        <v>1502</v>
      </c>
      <c r="M389" s="2" t="s">
        <v>1111</v>
      </c>
      <c r="N389" s="2">
        <v>402</v>
      </c>
      <c r="O389" s="15" t="s">
        <v>1308</v>
      </c>
      <c r="P389" s="5" t="s">
        <v>1797</v>
      </c>
      <c r="Q389" s="5"/>
      <c r="R389" s="5" t="s">
        <v>1112</v>
      </c>
      <c r="S389" s="5"/>
      <c r="T389" s="5"/>
      <c r="U389" s="5"/>
      <c r="V389" s="5"/>
      <c r="W389" s="29" t="s">
        <v>1057</v>
      </c>
      <c r="X389" s="29" t="s">
        <v>1057</v>
      </c>
    </row>
    <row r="390" spans="1:24" s="35" customFormat="1" ht="12.75">
      <c r="A390" s="47" t="s">
        <v>1868</v>
      </c>
      <c r="B390" s="2">
        <v>145</v>
      </c>
      <c r="C390" s="2">
        <v>50</v>
      </c>
      <c r="D390" s="32">
        <f>PRODUCT(C390/B390*100)</f>
        <v>34.48275862068966</v>
      </c>
      <c r="E390" s="68" t="s">
        <v>1205</v>
      </c>
      <c r="F390" s="67">
        <v>0</v>
      </c>
      <c r="G390" s="68" t="s">
        <v>1236</v>
      </c>
      <c r="H390" s="67" t="s">
        <v>762</v>
      </c>
      <c r="I390" s="67" t="s">
        <v>1869</v>
      </c>
      <c r="J390" s="2" t="s">
        <v>209</v>
      </c>
      <c r="K390" s="1">
        <v>95</v>
      </c>
      <c r="L390" s="2" t="s">
        <v>1870</v>
      </c>
      <c r="M390" s="2" t="s">
        <v>1871</v>
      </c>
      <c r="N390" s="2">
        <v>158</v>
      </c>
      <c r="O390" s="5" t="s">
        <v>1192</v>
      </c>
      <c r="P390" s="5"/>
      <c r="Q390" s="5" t="s">
        <v>1193</v>
      </c>
      <c r="R390" s="15" t="s">
        <v>1321</v>
      </c>
      <c r="S390" s="6" t="s">
        <v>1872</v>
      </c>
      <c r="T390" s="33"/>
      <c r="U390" s="6"/>
      <c r="V390" s="6"/>
      <c r="W390" s="34" t="s">
        <v>2285</v>
      </c>
      <c r="X390" s="34" t="s">
        <v>1321</v>
      </c>
    </row>
    <row r="391" spans="1:24" ht="12.75">
      <c r="A391" s="47" t="s">
        <v>1091</v>
      </c>
      <c r="B391" s="2">
        <v>165</v>
      </c>
      <c r="C391" s="2">
        <v>50</v>
      </c>
      <c r="D391" s="32">
        <f>PRODUCT(C391/B391*100)</f>
        <v>30.303030303030305</v>
      </c>
      <c r="E391" s="68" t="s">
        <v>1205</v>
      </c>
      <c r="F391" s="67">
        <v>0</v>
      </c>
      <c r="G391" s="68" t="s">
        <v>1236</v>
      </c>
      <c r="H391" s="67" t="s">
        <v>1094</v>
      </c>
      <c r="I391" s="67" t="s">
        <v>1095</v>
      </c>
      <c r="J391" s="2" t="s">
        <v>1092</v>
      </c>
      <c r="K391" s="2">
        <v>115</v>
      </c>
      <c r="L391" s="2" t="s">
        <v>1096</v>
      </c>
      <c r="M391" s="2" t="s">
        <v>129</v>
      </c>
      <c r="N391" s="2">
        <v>334</v>
      </c>
      <c r="O391" s="6" t="s">
        <v>1192</v>
      </c>
      <c r="P391" s="33" t="s">
        <v>1732</v>
      </c>
      <c r="Q391" s="6"/>
      <c r="R391" s="6" t="s">
        <v>5</v>
      </c>
      <c r="S391" s="6" t="s">
        <v>1093</v>
      </c>
      <c r="T391" s="6"/>
      <c r="U391" s="6"/>
      <c r="V391" s="6"/>
      <c r="W391" s="34" t="s">
        <v>170</v>
      </c>
      <c r="X391" s="34" t="s">
        <v>170</v>
      </c>
    </row>
    <row r="392" spans="1:24" ht="12.75">
      <c r="A392" s="52" t="s">
        <v>2199</v>
      </c>
      <c r="B392" s="2">
        <v>229</v>
      </c>
      <c r="C392" s="2">
        <v>50</v>
      </c>
      <c r="D392" s="32">
        <f>PRODUCT(C392/B392*100)</f>
        <v>21.83406113537118</v>
      </c>
      <c r="E392" s="68" t="s">
        <v>1206</v>
      </c>
      <c r="F392" s="67">
        <v>0</v>
      </c>
      <c r="G392" s="68" t="s">
        <v>1236</v>
      </c>
      <c r="H392" s="67" t="s">
        <v>2195</v>
      </c>
      <c r="I392" s="67" t="s">
        <v>1045</v>
      </c>
      <c r="J392" s="2" t="s">
        <v>2194</v>
      </c>
      <c r="K392" s="1">
        <v>179</v>
      </c>
      <c r="L392" s="1" t="s">
        <v>2196</v>
      </c>
      <c r="M392" s="1" t="s">
        <v>2197</v>
      </c>
      <c r="N392" s="2">
        <v>296</v>
      </c>
      <c r="O392" s="5" t="s">
        <v>1192</v>
      </c>
      <c r="P392" s="15" t="s">
        <v>1790</v>
      </c>
      <c r="Q392" s="5"/>
      <c r="R392" s="5" t="s">
        <v>2229</v>
      </c>
      <c r="S392" s="5"/>
      <c r="T392" s="5" t="s">
        <v>2198</v>
      </c>
      <c r="U392" s="5"/>
      <c r="V392" s="5"/>
      <c r="W392" s="34" t="s">
        <v>2229</v>
      </c>
      <c r="X392" s="34" t="s">
        <v>2229</v>
      </c>
    </row>
    <row r="393" spans="1:24" s="35" customFormat="1" ht="12.75">
      <c r="A393" s="53" t="s">
        <v>1010</v>
      </c>
      <c r="B393" s="76">
        <v>354</v>
      </c>
      <c r="C393" s="1">
        <v>50</v>
      </c>
      <c r="D393" s="12">
        <f>PRODUCT(C393/B393*100)</f>
        <v>14.124293785310735</v>
      </c>
      <c r="E393" s="48" t="s">
        <v>1207</v>
      </c>
      <c r="F393" s="49">
        <v>0</v>
      </c>
      <c r="G393" s="48" t="s">
        <v>1237</v>
      </c>
      <c r="H393" s="80" t="s">
        <v>1012</v>
      </c>
      <c r="I393" s="80" t="s">
        <v>1038</v>
      </c>
      <c r="J393" s="1" t="s">
        <v>1011</v>
      </c>
      <c r="K393" s="1">
        <v>304</v>
      </c>
      <c r="L393" s="1" t="s">
        <v>1541</v>
      </c>
      <c r="M393" s="1" t="s">
        <v>1039</v>
      </c>
      <c r="N393" s="2">
        <v>219</v>
      </c>
      <c r="O393" s="5" t="s">
        <v>1192</v>
      </c>
      <c r="P393" s="5"/>
      <c r="Q393" s="5" t="s">
        <v>1296</v>
      </c>
      <c r="R393" s="5"/>
      <c r="S393" s="5"/>
      <c r="T393" s="5"/>
      <c r="U393" s="5" t="s">
        <v>1040</v>
      </c>
      <c r="V393" s="5"/>
      <c r="W393" s="29" t="s">
        <v>1296</v>
      </c>
      <c r="X393" s="29" t="s">
        <v>1296</v>
      </c>
    </row>
    <row r="394" spans="1:24" ht="12.75">
      <c r="A394" s="53" t="s">
        <v>642</v>
      </c>
      <c r="B394" s="2">
        <v>355</v>
      </c>
      <c r="C394" s="2">
        <v>50</v>
      </c>
      <c r="D394" s="32">
        <f>PRODUCT(C394/B394*100)</f>
        <v>14.084507042253522</v>
      </c>
      <c r="E394" s="68" t="s">
        <v>1207</v>
      </c>
      <c r="F394" s="67">
        <v>0</v>
      </c>
      <c r="G394" s="68" t="s">
        <v>1237</v>
      </c>
      <c r="H394" s="67" t="s">
        <v>2353</v>
      </c>
      <c r="I394" s="67" t="s">
        <v>644</v>
      </c>
      <c r="J394" s="2" t="s">
        <v>643</v>
      </c>
      <c r="K394" s="1">
        <v>305</v>
      </c>
      <c r="L394" s="1" t="s">
        <v>645</v>
      </c>
      <c r="M394" s="1" t="s">
        <v>646</v>
      </c>
      <c r="N394" s="2">
        <v>135</v>
      </c>
      <c r="O394" s="5" t="s">
        <v>1192</v>
      </c>
      <c r="P394" s="5"/>
      <c r="Q394" s="5" t="s">
        <v>1193</v>
      </c>
      <c r="R394" s="5" t="s">
        <v>1218</v>
      </c>
      <c r="S394" s="5"/>
      <c r="T394" s="5"/>
      <c r="U394" s="5" t="s">
        <v>647</v>
      </c>
      <c r="V394" s="5"/>
      <c r="W394" s="29" t="s">
        <v>866</v>
      </c>
      <c r="X394" s="29" t="s">
        <v>1218</v>
      </c>
    </row>
    <row r="395" spans="1:24" s="35" customFormat="1" ht="12.75">
      <c r="A395" s="61" t="s">
        <v>1078</v>
      </c>
      <c r="B395" s="2">
        <v>355</v>
      </c>
      <c r="C395" s="2">
        <v>50</v>
      </c>
      <c r="D395" s="32">
        <f>PRODUCT(C395/B395*100)</f>
        <v>14.084507042253522</v>
      </c>
      <c r="E395" s="68" t="s">
        <v>1207</v>
      </c>
      <c r="F395" s="67">
        <v>0</v>
      </c>
      <c r="G395" s="68" t="s">
        <v>1237</v>
      </c>
      <c r="H395" s="67" t="s">
        <v>1083</v>
      </c>
      <c r="I395" s="67" t="s">
        <v>1084</v>
      </c>
      <c r="J395" s="2" t="s">
        <v>1174</v>
      </c>
      <c r="K395" s="1">
        <v>305</v>
      </c>
      <c r="L395" s="1" t="s">
        <v>1085</v>
      </c>
      <c r="M395" s="1" t="s">
        <v>1086</v>
      </c>
      <c r="N395" s="2">
        <v>323</v>
      </c>
      <c r="O395" s="5" t="s">
        <v>1192</v>
      </c>
      <c r="P395" s="15" t="s">
        <v>1732</v>
      </c>
      <c r="Q395" s="5"/>
      <c r="R395" s="15" t="s">
        <v>2176</v>
      </c>
      <c r="S395" s="5"/>
      <c r="T395" s="5"/>
      <c r="U395" s="5" t="s">
        <v>1081</v>
      </c>
      <c r="V395" s="5"/>
      <c r="W395" s="34" t="s">
        <v>2176</v>
      </c>
      <c r="X395" s="34" t="s">
        <v>2176</v>
      </c>
    </row>
    <row r="396" spans="1:24" s="35" customFormat="1" ht="12.75">
      <c r="A396" s="54" t="s">
        <v>999</v>
      </c>
      <c r="B396" s="2">
        <v>379</v>
      </c>
      <c r="C396" s="2">
        <v>50</v>
      </c>
      <c r="D396" s="32">
        <f>PRODUCT(C396/B396*100)</f>
        <v>13.192612137203167</v>
      </c>
      <c r="E396" s="68" t="s">
        <v>1208</v>
      </c>
      <c r="F396" s="67">
        <v>0</v>
      </c>
      <c r="G396" s="68" t="s">
        <v>1237</v>
      </c>
      <c r="H396" s="67" t="s">
        <v>1417</v>
      </c>
      <c r="I396" s="67" t="s">
        <v>1004</v>
      </c>
      <c r="J396" s="2" t="s">
        <v>1000</v>
      </c>
      <c r="K396" s="1">
        <v>329</v>
      </c>
      <c r="L396" s="1" t="s">
        <v>1005</v>
      </c>
      <c r="M396" s="1" t="s">
        <v>1006</v>
      </c>
      <c r="N396" s="2">
        <v>58</v>
      </c>
      <c r="O396" s="5" t="s">
        <v>1192</v>
      </c>
      <c r="P396" s="5"/>
      <c r="Q396" s="5"/>
      <c r="R396" s="5" t="s">
        <v>1194</v>
      </c>
      <c r="S396" s="5" t="s">
        <v>1243</v>
      </c>
      <c r="T396" s="6" t="s">
        <v>1620</v>
      </c>
      <c r="U396" s="6"/>
      <c r="V396" s="6" t="s">
        <v>1003</v>
      </c>
      <c r="W396" s="29" t="s">
        <v>1620</v>
      </c>
      <c r="X396" s="29" t="s">
        <v>1620</v>
      </c>
    </row>
    <row r="397" spans="1:24" s="35" customFormat="1" ht="12.75">
      <c r="A397" s="54" t="s">
        <v>969</v>
      </c>
      <c r="B397" s="2">
        <v>476</v>
      </c>
      <c r="C397" s="2">
        <v>50</v>
      </c>
      <c r="D397" s="32">
        <f>PRODUCT(C397/B397*100)</f>
        <v>10.504201680672269</v>
      </c>
      <c r="E397" s="68" t="s">
        <v>1208</v>
      </c>
      <c r="F397" s="67">
        <v>0</v>
      </c>
      <c r="G397" s="68" t="s">
        <v>1237</v>
      </c>
      <c r="H397" s="67" t="s">
        <v>973</v>
      </c>
      <c r="I397" s="67" t="s">
        <v>975</v>
      </c>
      <c r="J397" s="2" t="s">
        <v>970</v>
      </c>
      <c r="K397" s="1">
        <v>426</v>
      </c>
      <c r="L397" s="1" t="s">
        <v>976</v>
      </c>
      <c r="M397" s="1" t="s">
        <v>977</v>
      </c>
      <c r="N397" s="2">
        <v>202</v>
      </c>
      <c r="O397" s="5" t="s">
        <v>1192</v>
      </c>
      <c r="P397" s="5"/>
      <c r="Q397" s="5" t="s">
        <v>1240</v>
      </c>
      <c r="R397" s="5"/>
      <c r="S397" s="5"/>
      <c r="T397" s="5"/>
      <c r="U397" s="5"/>
      <c r="V397" s="5" t="s">
        <v>969</v>
      </c>
      <c r="W397" s="29" t="s">
        <v>1240</v>
      </c>
      <c r="X397" s="29" t="s">
        <v>1240</v>
      </c>
    </row>
    <row r="398" spans="1:24" s="35" customFormat="1" ht="12.75">
      <c r="A398" s="55" t="s">
        <v>811</v>
      </c>
      <c r="B398" s="2">
        <v>684</v>
      </c>
      <c r="C398" s="2">
        <v>50</v>
      </c>
      <c r="D398" s="32">
        <f>PRODUCT(C398/B398*100)</f>
        <v>7.309941520467836</v>
      </c>
      <c r="E398" s="68" t="s">
        <v>1212</v>
      </c>
      <c r="F398" s="67">
        <v>1</v>
      </c>
      <c r="G398" s="68" t="s">
        <v>1236</v>
      </c>
      <c r="H398" s="67" t="s">
        <v>734</v>
      </c>
      <c r="I398" s="67" t="s">
        <v>813</v>
      </c>
      <c r="J398" s="2" t="s">
        <v>812</v>
      </c>
      <c r="K398" s="1">
        <v>634</v>
      </c>
      <c r="L398" s="1" t="s">
        <v>264</v>
      </c>
      <c r="M398" s="1" t="s">
        <v>814</v>
      </c>
      <c r="N398" s="2">
        <v>115</v>
      </c>
      <c r="O398" s="5" t="s">
        <v>1192</v>
      </c>
      <c r="P398" s="5"/>
      <c r="Q398" s="5" t="s">
        <v>1193</v>
      </c>
      <c r="R398" s="5"/>
      <c r="S398" s="5"/>
      <c r="T398" s="5"/>
      <c r="U398" s="5"/>
      <c r="V398" s="5"/>
      <c r="W398" s="29" t="s">
        <v>1193</v>
      </c>
      <c r="X398" s="29" t="s">
        <v>1193</v>
      </c>
    </row>
    <row r="399" spans="1:24" s="35" customFormat="1" ht="12.75">
      <c r="A399" s="51" t="s">
        <v>1712</v>
      </c>
      <c r="B399" s="2">
        <v>93</v>
      </c>
      <c r="C399" s="2">
        <v>49</v>
      </c>
      <c r="D399" s="32">
        <f>PRODUCT(C399/B399*100)</f>
        <v>52.68817204301075</v>
      </c>
      <c r="E399" s="68" t="s">
        <v>1203</v>
      </c>
      <c r="F399" s="67">
        <v>0</v>
      </c>
      <c r="G399" s="68" t="s">
        <v>1236</v>
      </c>
      <c r="H399" s="67" t="s">
        <v>1714</v>
      </c>
      <c r="I399" s="67" t="s">
        <v>1095</v>
      </c>
      <c r="J399" s="2" t="s">
        <v>1713</v>
      </c>
      <c r="K399" s="1">
        <v>44</v>
      </c>
      <c r="L399" s="2" t="s">
        <v>1715</v>
      </c>
      <c r="M399" s="2" t="s">
        <v>1716</v>
      </c>
      <c r="N399" s="2">
        <v>231</v>
      </c>
      <c r="O399" s="5" t="s">
        <v>1192</v>
      </c>
      <c r="P399" s="6"/>
      <c r="Q399" s="6" t="s">
        <v>1717</v>
      </c>
      <c r="R399" s="6"/>
      <c r="S399" s="6"/>
      <c r="T399" s="6"/>
      <c r="U399" s="6"/>
      <c r="V399" s="6"/>
      <c r="W399" s="29" t="s">
        <v>2263</v>
      </c>
      <c r="X399" s="29" t="s">
        <v>2263</v>
      </c>
    </row>
    <row r="400" spans="1:24" ht="12.75">
      <c r="A400" s="47" t="s">
        <v>1706</v>
      </c>
      <c r="B400" s="2">
        <v>161</v>
      </c>
      <c r="C400" s="2">
        <v>49</v>
      </c>
      <c r="D400" s="32">
        <f>PRODUCT(C400/B400*100)</f>
        <v>30.434782608695656</v>
      </c>
      <c r="E400" s="68" t="s">
        <v>1205</v>
      </c>
      <c r="F400" s="67">
        <v>0</v>
      </c>
      <c r="G400" s="68" t="s">
        <v>1236</v>
      </c>
      <c r="H400" s="67" t="s">
        <v>1357</v>
      </c>
      <c r="I400" s="67" t="s">
        <v>1708</v>
      </c>
      <c r="J400" s="2" t="s">
        <v>1707</v>
      </c>
      <c r="K400" s="1">
        <v>112</v>
      </c>
      <c r="L400" s="1" t="s">
        <v>22</v>
      </c>
      <c r="M400" s="1" t="s">
        <v>1709</v>
      </c>
      <c r="N400" s="2">
        <v>34</v>
      </c>
      <c r="O400" s="5" t="s">
        <v>1192</v>
      </c>
      <c r="P400" s="5"/>
      <c r="Q400" s="5"/>
      <c r="R400" s="5"/>
      <c r="S400" s="5" t="s">
        <v>1710</v>
      </c>
      <c r="T400" s="5"/>
      <c r="U400" s="5"/>
      <c r="V400" s="5"/>
      <c r="W400" s="63" t="s">
        <v>1711</v>
      </c>
      <c r="X400" s="63" t="s">
        <v>1711</v>
      </c>
    </row>
    <row r="401" spans="1:24" ht="12.75">
      <c r="A401" s="47" t="s">
        <v>2274</v>
      </c>
      <c r="B401" s="2">
        <v>186</v>
      </c>
      <c r="C401" s="2">
        <v>49</v>
      </c>
      <c r="D401" s="32">
        <f>PRODUCT(C401/B401*100)</f>
        <v>26.344086021505376</v>
      </c>
      <c r="E401" s="68" t="s">
        <v>1205</v>
      </c>
      <c r="F401" s="67">
        <v>0</v>
      </c>
      <c r="G401" s="68" t="s">
        <v>1236</v>
      </c>
      <c r="H401" s="67" t="s">
        <v>2277</v>
      </c>
      <c r="I401" s="67" t="s">
        <v>2278</v>
      </c>
      <c r="J401" s="2" t="s">
        <v>2275</v>
      </c>
      <c r="K401" s="1">
        <v>137</v>
      </c>
      <c r="L401" s="49" t="s">
        <v>2277</v>
      </c>
      <c r="M401" s="1" t="s">
        <v>2279</v>
      </c>
      <c r="N401" s="2">
        <v>64</v>
      </c>
      <c r="O401" s="5" t="s">
        <v>1192</v>
      </c>
      <c r="P401" s="5"/>
      <c r="Q401" s="5"/>
      <c r="R401" s="5" t="s">
        <v>1194</v>
      </c>
      <c r="S401" s="5" t="s">
        <v>2276</v>
      </c>
      <c r="T401" s="5"/>
      <c r="U401" s="5"/>
      <c r="V401" s="5"/>
      <c r="W401" s="29" t="s">
        <v>1635</v>
      </c>
      <c r="X401" s="29" t="s">
        <v>1635</v>
      </c>
    </row>
    <row r="402" spans="1:24" ht="12.75">
      <c r="A402" s="52" t="s">
        <v>1273</v>
      </c>
      <c r="B402" s="2">
        <v>204</v>
      </c>
      <c r="C402" s="2">
        <v>49</v>
      </c>
      <c r="D402" s="32">
        <f>PRODUCT(C402/B402*100)</f>
        <v>24.019607843137255</v>
      </c>
      <c r="E402" s="68" t="s">
        <v>1206</v>
      </c>
      <c r="F402" s="67">
        <v>0</v>
      </c>
      <c r="G402" s="68" t="s">
        <v>1236</v>
      </c>
      <c r="H402" s="67" t="s">
        <v>1616</v>
      </c>
      <c r="I402" s="67" t="s">
        <v>1617</v>
      </c>
      <c r="J402" s="2" t="s">
        <v>513</v>
      </c>
      <c r="K402" s="2">
        <v>155</v>
      </c>
      <c r="L402" s="2" t="s">
        <v>726</v>
      </c>
      <c r="M402" s="2" t="s">
        <v>924</v>
      </c>
      <c r="N402" s="2">
        <v>340</v>
      </c>
      <c r="O402" s="5" t="s">
        <v>1192</v>
      </c>
      <c r="P402" s="15" t="s">
        <v>1732</v>
      </c>
      <c r="Q402" s="5" t="s">
        <v>1333</v>
      </c>
      <c r="R402" s="6" t="s">
        <v>1</v>
      </c>
      <c r="S402" s="5" t="s">
        <v>1274</v>
      </c>
      <c r="T402" s="5"/>
      <c r="U402" s="5"/>
      <c r="V402" s="5"/>
      <c r="W402" s="34" t="s">
        <v>1</v>
      </c>
      <c r="X402" s="34" t="s">
        <v>1</v>
      </c>
    </row>
    <row r="403" spans="1:24" ht="12.75">
      <c r="A403" s="52" t="s">
        <v>2317</v>
      </c>
      <c r="B403" s="2">
        <v>223</v>
      </c>
      <c r="C403" s="2">
        <v>49</v>
      </c>
      <c r="D403" s="32">
        <f>PRODUCT(C403/B403*100)</f>
        <v>21.973094170403588</v>
      </c>
      <c r="E403" s="68" t="s">
        <v>1206</v>
      </c>
      <c r="F403" s="67">
        <v>0</v>
      </c>
      <c r="G403" s="68" t="s">
        <v>1236</v>
      </c>
      <c r="H403" s="67" t="s">
        <v>2319</v>
      </c>
      <c r="I403" s="67" t="s">
        <v>2320</v>
      </c>
      <c r="J403" s="2" t="s">
        <v>2318</v>
      </c>
      <c r="K403" s="1">
        <v>174</v>
      </c>
      <c r="L403" s="1" t="s">
        <v>2321</v>
      </c>
      <c r="M403" s="1" t="s">
        <v>2322</v>
      </c>
      <c r="N403" s="2">
        <v>32</v>
      </c>
      <c r="O403" s="5" t="s">
        <v>1192</v>
      </c>
      <c r="P403" s="5"/>
      <c r="Q403" s="5"/>
      <c r="R403" s="5"/>
      <c r="S403" s="5" t="s">
        <v>863</v>
      </c>
      <c r="T403" s="5" t="s">
        <v>2323</v>
      </c>
      <c r="U403" s="5"/>
      <c r="V403" s="5"/>
      <c r="W403" s="29" t="s">
        <v>863</v>
      </c>
      <c r="X403" s="29" t="s">
        <v>863</v>
      </c>
    </row>
    <row r="404" spans="1:24" ht="12.75">
      <c r="A404" s="52" t="s">
        <v>1254</v>
      </c>
      <c r="B404" s="2">
        <v>238</v>
      </c>
      <c r="C404" s="2">
        <v>49</v>
      </c>
      <c r="D404" s="32">
        <f>PRODUCT(C404/B404*100)</f>
        <v>20.588235294117645</v>
      </c>
      <c r="E404" s="68" t="s">
        <v>1206</v>
      </c>
      <c r="F404" s="67">
        <v>0</v>
      </c>
      <c r="G404" s="68" t="s">
        <v>1236</v>
      </c>
      <c r="H404" s="67" t="s">
        <v>1255</v>
      </c>
      <c r="I404" s="67" t="s">
        <v>1256</v>
      </c>
      <c r="J404" s="2" t="s">
        <v>424</v>
      </c>
      <c r="K404" s="1">
        <v>189</v>
      </c>
      <c r="L404" s="1" t="s">
        <v>1257</v>
      </c>
      <c r="M404" s="1" t="s">
        <v>1258</v>
      </c>
      <c r="N404" s="2">
        <v>297</v>
      </c>
      <c r="O404" s="5" t="s">
        <v>1192</v>
      </c>
      <c r="P404" s="15" t="s">
        <v>1790</v>
      </c>
      <c r="Q404" s="5"/>
      <c r="R404" s="5" t="s">
        <v>2229</v>
      </c>
      <c r="S404" s="5"/>
      <c r="T404" s="5" t="s">
        <v>1259</v>
      </c>
      <c r="U404" s="5"/>
      <c r="V404" s="5"/>
      <c r="W404" s="34" t="s">
        <v>2229</v>
      </c>
      <c r="X404" s="34" t="s">
        <v>2229</v>
      </c>
    </row>
    <row r="406" spans="1:9" ht="12.75">
      <c r="A406" s="78" t="s">
        <v>754</v>
      </c>
      <c r="B406" s="1"/>
      <c r="C406" s="9"/>
      <c r="D406" s="12"/>
      <c r="E406" s="5"/>
      <c r="F406" s="5"/>
      <c r="G406" s="5"/>
      <c r="H406" s="5"/>
      <c r="I406" s="5"/>
    </row>
    <row r="407" spans="1:9" ht="12.75">
      <c r="A407" s="78"/>
      <c r="B407" s="1"/>
      <c r="C407" s="9"/>
      <c r="D407" s="12"/>
      <c r="E407" s="5"/>
      <c r="F407" s="5"/>
      <c r="G407" s="5"/>
      <c r="H407" s="5"/>
      <c r="I407" s="5"/>
    </row>
    <row r="408" spans="1:9" ht="12.75">
      <c r="A408" s="15" t="s">
        <v>755</v>
      </c>
      <c r="B408" s="76">
        <v>309</v>
      </c>
      <c r="C408" s="9"/>
      <c r="D408" s="12"/>
      <c r="E408" s="5"/>
      <c r="F408" s="5"/>
      <c r="G408" s="5"/>
      <c r="H408" s="79" t="s">
        <v>756</v>
      </c>
      <c r="I408" s="79" t="s">
        <v>757</v>
      </c>
    </row>
    <row r="409" spans="1:9" ht="12.75">
      <c r="A409" s="15" t="s">
        <v>758</v>
      </c>
      <c r="B409" s="76">
        <v>354</v>
      </c>
      <c r="C409" s="9"/>
      <c r="D409" s="12"/>
      <c r="E409" s="5"/>
      <c r="F409" s="5"/>
      <c r="G409" s="5"/>
      <c r="H409" s="79" t="s">
        <v>759</v>
      </c>
      <c r="I409" s="79" t="s">
        <v>760</v>
      </c>
    </row>
    <row r="410" spans="1:9" ht="12.75">
      <c r="A410" s="15" t="s">
        <v>761</v>
      </c>
      <c r="B410" s="76">
        <v>269</v>
      </c>
      <c r="C410" s="9"/>
      <c r="D410" s="12"/>
      <c r="E410" s="5"/>
      <c r="F410" s="5"/>
      <c r="G410" s="5"/>
      <c r="H410" s="79" t="s">
        <v>762</v>
      </c>
      <c r="I410" s="79" t="s">
        <v>763</v>
      </c>
    </row>
    <row r="411" spans="1:9" ht="12.75">
      <c r="A411" s="15" t="s">
        <v>764</v>
      </c>
      <c r="B411" s="76">
        <v>268</v>
      </c>
      <c r="C411" s="9"/>
      <c r="D411" s="12"/>
      <c r="E411" s="5"/>
      <c r="F411" s="5"/>
      <c r="G411" s="5"/>
      <c r="H411" s="79" t="s">
        <v>765</v>
      </c>
      <c r="I411" s="79" t="s">
        <v>1395</v>
      </c>
    </row>
    <row r="415" spans="1:5" ht="12.75">
      <c r="A415" s="89" t="s">
        <v>2438</v>
      </c>
      <c r="E415" s="99" t="s">
        <v>1202</v>
      </c>
    </row>
    <row r="416" spans="1:5" ht="12.75">
      <c r="A416" s="97" t="s">
        <v>1278</v>
      </c>
      <c r="E416" s="99" t="s">
        <v>1238</v>
      </c>
    </row>
    <row r="417" spans="1:5" ht="12.75">
      <c r="A417" s="98" t="s">
        <v>1230</v>
      </c>
      <c r="E417" s="99" t="s">
        <v>1203</v>
      </c>
    </row>
    <row r="418" spans="1:5" ht="12.75">
      <c r="A418" s="90" t="s">
        <v>1231</v>
      </c>
      <c r="E418" s="99" t="s">
        <v>1204</v>
      </c>
    </row>
    <row r="419" spans="1:5" ht="12.75">
      <c r="A419" s="91" t="s">
        <v>2439</v>
      </c>
      <c r="E419" s="99" t="s">
        <v>1205</v>
      </c>
    </row>
    <row r="420" spans="1:5" ht="12.75">
      <c r="A420" s="92" t="s">
        <v>1233</v>
      </c>
      <c r="E420" s="99" t="s">
        <v>1206</v>
      </c>
    </row>
    <row r="421" spans="1:5" ht="12.75">
      <c r="A421" s="93" t="s">
        <v>2440</v>
      </c>
      <c r="E421" s="99" t="s">
        <v>1207</v>
      </c>
    </row>
    <row r="422" spans="1:5" ht="12.75">
      <c r="A422" s="94" t="s">
        <v>2441</v>
      </c>
      <c r="E422" s="99" t="s">
        <v>1208</v>
      </c>
    </row>
    <row r="423" spans="1:5" ht="12.75">
      <c r="A423" s="95" t="s">
        <v>2442</v>
      </c>
      <c r="E423" s="99" t="s">
        <v>1212</v>
      </c>
    </row>
    <row r="424" spans="1:5" ht="12.75">
      <c r="A424" s="96" t="s">
        <v>2443</v>
      </c>
      <c r="E424" s="99" t="s">
        <v>1210</v>
      </c>
    </row>
    <row r="427" ht="12.75">
      <c r="A427" s="16" t="s">
        <v>2445</v>
      </c>
    </row>
    <row r="428" ht="12.75">
      <c r="A428" s="16" t="s">
        <v>2444</v>
      </c>
    </row>
    <row r="431" spans="1:2" ht="12.75">
      <c r="A431" s="100"/>
      <c r="B431" s="101"/>
    </row>
    <row r="432" spans="1:2" ht="12.75">
      <c r="A432" s="100"/>
      <c r="B432" s="101"/>
    </row>
    <row r="433" spans="1:2" ht="12.75">
      <c r="A433" s="100"/>
      <c r="B433" s="101"/>
    </row>
    <row r="434" spans="1:2" ht="12.75">
      <c r="A434" s="100"/>
      <c r="B434" s="101"/>
    </row>
    <row r="435" spans="1:2" ht="12.75">
      <c r="A435" s="100"/>
      <c r="B435" s="101"/>
    </row>
    <row r="436" spans="1:2" ht="12.75">
      <c r="A436" s="100"/>
      <c r="B436" s="101"/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36"/>
  <sheetViews>
    <sheetView zoomScalePageLayoutView="0" workbookViewId="0" topLeftCell="A388">
      <selection activeCell="A1" sqref="A1:IV16384"/>
    </sheetView>
  </sheetViews>
  <sheetFormatPr defaultColWidth="11.421875" defaultRowHeight="12.75"/>
  <cols>
    <col min="1" max="1" width="57.7109375" style="16" bestFit="1" customWidth="1"/>
    <col min="2" max="2" width="5.00390625" style="0" bestFit="1" customWidth="1"/>
    <col min="3" max="3" width="5.00390625" style="11" bestFit="1" customWidth="1"/>
    <col min="4" max="4" width="6.57421875" style="13" bestFit="1" customWidth="1"/>
    <col min="5" max="5" width="6.140625" style="7" bestFit="1" customWidth="1"/>
    <col min="6" max="6" width="2.7109375" style="7" bestFit="1" customWidth="1"/>
    <col min="7" max="7" width="2.28125" style="7" bestFit="1" customWidth="1"/>
    <col min="8" max="9" width="8.7109375" style="7" bestFit="1" customWidth="1"/>
    <col min="10" max="10" width="34.57421875" style="0" bestFit="1" customWidth="1"/>
    <col min="11" max="11" width="5.00390625" style="0" bestFit="1" customWidth="1"/>
    <col min="12" max="13" width="8.7109375" style="0" bestFit="1" customWidth="1"/>
    <col min="14" max="14" width="4.00390625" style="35" bestFit="1" customWidth="1"/>
    <col min="15" max="15" width="24.00390625" style="7" bestFit="1" customWidth="1"/>
    <col min="16" max="16" width="21.57421875" style="7" customWidth="1"/>
    <col min="17" max="18" width="21.8515625" style="7" bestFit="1" customWidth="1"/>
    <col min="19" max="19" width="19.28125" style="7" bestFit="1" customWidth="1"/>
    <col min="20" max="20" width="26.421875" style="7" bestFit="1" customWidth="1"/>
    <col min="21" max="21" width="27.140625" style="7" bestFit="1" customWidth="1"/>
    <col min="22" max="22" width="18.140625" style="7" bestFit="1" customWidth="1"/>
    <col min="23" max="23" width="28.57421875" style="0" bestFit="1" customWidth="1"/>
    <col min="24" max="24" width="21.57421875" style="0" customWidth="1"/>
  </cols>
  <sheetData>
    <row r="1" spans="1:24" ht="12.75">
      <c r="A1" s="4" t="s">
        <v>1224</v>
      </c>
      <c r="B1" s="4" t="s">
        <v>1225</v>
      </c>
      <c r="C1" s="4" t="s">
        <v>1226</v>
      </c>
      <c r="D1" s="8" t="s">
        <v>1227</v>
      </c>
      <c r="E1" s="4" t="s">
        <v>1228</v>
      </c>
      <c r="F1" s="4" t="s">
        <v>1229</v>
      </c>
      <c r="G1" s="4"/>
      <c r="H1" s="4"/>
      <c r="I1" s="4"/>
      <c r="J1" s="3" t="s">
        <v>1301</v>
      </c>
      <c r="K1" s="3"/>
      <c r="L1" s="3"/>
      <c r="M1" s="3"/>
      <c r="O1" s="4" t="s">
        <v>1277</v>
      </c>
      <c r="P1" s="4" t="s">
        <v>1278</v>
      </c>
      <c r="Q1" s="4" t="s">
        <v>1230</v>
      </c>
      <c r="R1" s="4" t="s">
        <v>1231</v>
      </c>
      <c r="S1" s="4" t="s">
        <v>1232</v>
      </c>
      <c r="T1" s="4" t="s">
        <v>1233</v>
      </c>
      <c r="U1" s="4" t="s">
        <v>1234</v>
      </c>
      <c r="V1" s="4" t="s">
        <v>1235</v>
      </c>
      <c r="W1" s="3" t="s">
        <v>1302</v>
      </c>
      <c r="X1" s="3" t="s">
        <v>1354</v>
      </c>
    </row>
    <row r="2" spans="1:24" s="35" customFormat="1" ht="12.75">
      <c r="A2" s="17" t="s">
        <v>1192</v>
      </c>
      <c r="B2" s="2">
        <v>1436</v>
      </c>
      <c r="C2" s="10">
        <v>1436</v>
      </c>
      <c r="D2" s="32">
        <f>C2/B2*100</f>
        <v>100</v>
      </c>
      <c r="E2" s="6" t="s">
        <v>1202</v>
      </c>
      <c r="F2" s="6">
        <v>2</v>
      </c>
      <c r="G2" s="6" t="s">
        <v>1236</v>
      </c>
      <c r="H2" s="6" t="s">
        <v>1355</v>
      </c>
      <c r="I2" s="6" t="s">
        <v>1356</v>
      </c>
      <c r="J2" s="2"/>
      <c r="K2" s="1"/>
      <c r="L2" s="1"/>
      <c r="M2" s="1"/>
      <c r="N2" s="2">
        <v>1</v>
      </c>
      <c r="O2" s="5" t="s">
        <v>1192</v>
      </c>
      <c r="P2" s="5"/>
      <c r="Q2" s="5"/>
      <c r="R2" s="5"/>
      <c r="S2" s="5"/>
      <c r="T2" s="5"/>
      <c r="U2" s="5"/>
      <c r="V2" s="5"/>
      <c r="W2" s="1"/>
      <c r="X2" s="1"/>
    </row>
    <row r="3" spans="1:24" ht="12.75">
      <c r="A3" s="20" t="s">
        <v>1304</v>
      </c>
      <c r="B3" s="2">
        <v>1365</v>
      </c>
      <c r="C3" s="10">
        <v>597</v>
      </c>
      <c r="D3" s="32">
        <f>C3/B3*100</f>
        <v>43.73626373626374</v>
      </c>
      <c r="E3" s="6" t="s">
        <v>1204</v>
      </c>
      <c r="F3" s="6">
        <v>2</v>
      </c>
      <c r="G3" s="6" t="s">
        <v>1236</v>
      </c>
      <c r="H3" s="6" t="s">
        <v>1357</v>
      </c>
      <c r="I3" s="6" t="s">
        <v>1559</v>
      </c>
      <c r="J3" s="2" t="s">
        <v>1562</v>
      </c>
      <c r="K3" s="1">
        <v>768</v>
      </c>
      <c r="L3" s="1" t="s">
        <v>1560</v>
      </c>
      <c r="M3" s="1" t="s">
        <v>1561</v>
      </c>
      <c r="N3" s="2">
        <v>35</v>
      </c>
      <c r="O3" s="5" t="s">
        <v>1192</v>
      </c>
      <c r="P3" s="5"/>
      <c r="Q3" s="5"/>
      <c r="R3" s="5" t="s">
        <v>1194</v>
      </c>
      <c r="S3" s="5"/>
      <c r="T3" s="5"/>
      <c r="U3" s="5"/>
      <c r="V3" s="5"/>
      <c r="W3" s="29" t="s">
        <v>1192</v>
      </c>
      <c r="X3" s="29" t="s">
        <v>1192</v>
      </c>
    </row>
    <row r="4" spans="1:24" ht="12.75">
      <c r="A4" s="33" t="s">
        <v>18</v>
      </c>
      <c r="B4" s="2">
        <v>1398</v>
      </c>
      <c r="C4" s="10">
        <v>86</v>
      </c>
      <c r="D4" s="32">
        <f>C4/B4*100</f>
        <v>6.151645207439199</v>
      </c>
      <c r="E4" s="6" t="s">
        <v>1210</v>
      </c>
      <c r="F4" s="6">
        <v>2</v>
      </c>
      <c r="G4" s="6" t="s">
        <v>1236</v>
      </c>
      <c r="H4" s="6" t="s">
        <v>20</v>
      </c>
      <c r="I4" s="6" t="s">
        <v>21</v>
      </c>
      <c r="J4" s="2" t="s">
        <v>29</v>
      </c>
      <c r="K4" s="2">
        <v>1312</v>
      </c>
      <c r="L4" s="2" t="s">
        <v>22</v>
      </c>
      <c r="M4" s="2" t="s">
        <v>23</v>
      </c>
      <c r="N4" s="2">
        <v>2</v>
      </c>
      <c r="O4" s="5" t="s">
        <v>1192</v>
      </c>
      <c r="P4" s="6"/>
      <c r="Q4" s="6"/>
      <c r="R4" s="6"/>
      <c r="S4" s="6"/>
      <c r="T4" s="6"/>
      <c r="U4" s="6"/>
      <c r="V4" s="6"/>
      <c r="W4" s="29" t="s">
        <v>1192</v>
      </c>
      <c r="X4" s="29" t="s">
        <v>1192</v>
      </c>
    </row>
    <row r="5" spans="1:24" s="35" customFormat="1" ht="12.75">
      <c r="A5" s="19" t="s">
        <v>1280</v>
      </c>
      <c r="B5" s="2">
        <v>1027</v>
      </c>
      <c r="C5" s="10">
        <v>698</v>
      </c>
      <c r="D5" s="32">
        <f>C5/B5*100</f>
        <v>67.9649464459591</v>
      </c>
      <c r="E5" s="6" t="s">
        <v>1203</v>
      </c>
      <c r="F5" s="6">
        <v>1</v>
      </c>
      <c r="G5" s="6" t="s">
        <v>1237</v>
      </c>
      <c r="H5" s="6" t="s">
        <v>1695</v>
      </c>
      <c r="I5" s="6" t="s">
        <v>1696</v>
      </c>
      <c r="J5" s="2" t="s">
        <v>1704</v>
      </c>
      <c r="K5" s="1">
        <v>329</v>
      </c>
      <c r="L5" s="1" t="s">
        <v>1702</v>
      </c>
      <c r="M5" s="1" t="s">
        <v>1703</v>
      </c>
      <c r="N5" s="2">
        <v>113</v>
      </c>
      <c r="O5" s="5" t="s">
        <v>1192</v>
      </c>
      <c r="P5" s="5"/>
      <c r="Q5" s="5" t="s">
        <v>1193</v>
      </c>
      <c r="R5" s="5"/>
      <c r="S5" s="5"/>
      <c r="T5" s="5"/>
      <c r="U5" s="5"/>
      <c r="V5" s="5"/>
      <c r="W5" s="29" t="s">
        <v>1192</v>
      </c>
      <c r="X5" s="29" t="s">
        <v>1192</v>
      </c>
    </row>
    <row r="6" spans="1:24" s="35" customFormat="1" ht="12.75">
      <c r="A6" s="19" t="s">
        <v>1851</v>
      </c>
      <c r="B6" s="2">
        <v>1065</v>
      </c>
      <c r="C6" s="10">
        <v>568</v>
      </c>
      <c r="D6" s="32">
        <f>C6/B6*100</f>
        <v>53.333333333333336</v>
      </c>
      <c r="E6" s="6" t="s">
        <v>1203</v>
      </c>
      <c r="F6" s="6">
        <v>1</v>
      </c>
      <c r="G6" s="6" t="s">
        <v>1237</v>
      </c>
      <c r="H6" s="6" t="s">
        <v>1688</v>
      </c>
      <c r="I6" s="6" t="s">
        <v>1839</v>
      </c>
      <c r="J6" s="2" t="s">
        <v>1838</v>
      </c>
      <c r="K6" s="1">
        <v>497</v>
      </c>
      <c r="L6" s="1" t="s">
        <v>1841</v>
      </c>
      <c r="M6" s="1" t="s">
        <v>1840</v>
      </c>
      <c r="N6" s="2">
        <v>172</v>
      </c>
      <c r="O6" s="5" t="s">
        <v>1192</v>
      </c>
      <c r="P6" s="5"/>
      <c r="Q6" s="5" t="s">
        <v>1195</v>
      </c>
      <c r="R6" s="5"/>
      <c r="S6" s="5"/>
      <c r="T6" s="5"/>
      <c r="U6" s="5"/>
      <c r="V6" s="5"/>
      <c r="W6" s="29" t="s">
        <v>1192</v>
      </c>
      <c r="X6" s="29" t="s">
        <v>1192</v>
      </c>
    </row>
    <row r="7" spans="1:24" s="35" customFormat="1" ht="12.75">
      <c r="A7" s="20" t="s">
        <v>1305</v>
      </c>
      <c r="B7" s="2">
        <v>1103</v>
      </c>
      <c r="C7" s="10">
        <v>525</v>
      </c>
      <c r="D7" s="32">
        <f>C7/B7*100</f>
        <v>47.59746146872167</v>
      </c>
      <c r="E7" s="6" t="s">
        <v>1204</v>
      </c>
      <c r="F7" s="6">
        <v>1</v>
      </c>
      <c r="G7" s="6" t="s">
        <v>1237</v>
      </c>
      <c r="H7" s="6" t="s">
        <v>1466</v>
      </c>
      <c r="I7" s="6" t="s">
        <v>1467</v>
      </c>
      <c r="J7" s="2" t="s">
        <v>1470</v>
      </c>
      <c r="K7" s="2">
        <v>578</v>
      </c>
      <c r="L7" s="1" t="s">
        <v>1468</v>
      </c>
      <c r="M7" s="1" t="s">
        <v>1469</v>
      </c>
      <c r="N7" s="2">
        <v>65</v>
      </c>
      <c r="O7" s="5" t="s">
        <v>1192</v>
      </c>
      <c r="P7" s="5"/>
      <c r="Q7" s="5"/>
      <c r="R7" s="5" t="s">
        <v>1196</v>
      </c>
      <c r="S7" s="5"/>
      <c r="T7" s="5"/>
      <c r="U7" s="5"/>
      <c r="V7" s="5"/>
      <c r="W7" s="29" t="s">
        <v>1194</v>
      </c>
      <c r="X7" s="29" t="s">
        <v>1192</v>
      </c>
    </row>
    <row r="8" spans="1:24" s="35" customFormat="1" ht="12.75">
      <c r="A8" s="20" t="s">
        <v>858</v>
      </c>
      <c r="B8" s="2">
        <v>1003</v>
      </c>
      <c r="C8" s="10">
        <v>462</v>
      </c>
      <c r="D8" s="32">
        <f>C8/B8*100</f>
        <v>46.061814556331</v>
      </c>
      <c r="E8" s="6" t="s">
        <v>1204</v>
      </c>
      <c r="F8" s="6">
        <v>1</v>
      </c>
      <c r="G8" s="6" t="s">
        <v>1237</v>
      </c>
      <c r="H8" s="6" t="s">
        <v>1523</v>
      </c>
      <c r="I8" s="6" t="s">
        <v>1524</v>
      </c>
      <c r="J8" s="2" t="s">
        <v>1527</v>
      </c>
      <c r="K8" s="1">
        <v>541</v>
      </c>
      <c r="L8" s="1" t="s">
        <v>1525</v>
      </c>
      <c r="M8" s="1" t="s">
        <v>1526</v>
      </c>
      <c r="N8" s="2">
        <v>87</v>
      </c>
      <c r="O8" s="5" t="s">
        <v>1192</v>
      </c>
      <c r="P8" s="5"/>
      <c r="Q8" s="5"/>
      <c r="R8" s="5" t="s">
        <v>858</v>
      </c>
      <c r="S8" s="5"/>
      <c r="T8" s="5"/>
      <c r="U8" s="5"/>
      <c r="V8" s="5"/>
      <c r="W8" s="29" t="s">
        <v>1196</v>
      </c>
      <c r="X8" s="29" t="s">
        <v>1196</v>
      </c>
    </row>
    <row r="9" spans="1:24" s="35" customFormat="1" ht="12.75">
      <c r="A9" s="21" t="s">
        <v>1647</v>
      </c>
      <c r="B9" s="2">
        <v>1118</v>
      </c>
      <c r="C9" s="10">
        <v>310</v>
      </c>
      <c r="D9" s="32">
        <f>C9/B9*100</f>
        <v>27.72808586762075</v>
      </c>
      <c r="E9" s="6" t="s">
        <v>1205</v>
      </c>
      <c r="F9" s="6">
        <v>1</v>
      </c>
      <c r="G9" s="6" t="s">
        <v>1237</v>
      </c>
      <c r="H9" s="6" t="s">
        <v>1642</v>
      </c>
      <c r="I9" s="6" t="s">
        <v>1643</v>
      </c>
      <c r="J9" s="2" t="s">
        <v>1646</v>
      </c>
      <c r="K9" s="1">
        <v>808</v>
      </c>
      <c r="L9" s="1" t="s">
        <v>1644</v>
      </c>
      <c r="M9" s="1" t="s">
        <v>1645</v>
      </c>
      <c r="N9" s="2">
        <v>50</v>
      </c>
      <c r="O9" s="5" t="s">
        <v>1192</v>
      </c>
      <c r="P9" s="5"/>
      <c r="Q9" s="5"/>
      <c r="R9" s="5" t="s">
        <v>1194</v>
      </c>
      <c r="S9" s="5" t="s">
        <v>1247</v>
      </c>
      <c r="T9" s="5"/>
      <c r="U9" s="5"/>
      <c r="V9" s="5"/>
      <c r="W9" s="29" t="s">
        <v>1194</v>
      </c>
      <c r="X9" s="29" t="s">
        <v>1194</v>
      </c>
    </row>
    <row r="10" spans="1:24" s="35" customFormat="1" ht="12.75">
      <c r="A10" s="22" t="s">
        <v>1372</v>
      </c>
      <c r="B10" s="2">
        <v>1113</v>
      </c>
      <c r="C10" s="10">
        <v>238</v>
      </c>
      <c r="D10" s="32">
        <f>C10/B10*100</f>
        <v>21.38364779874214</v>
      </c>
      <c r="E10" s="6" t="s">
        <v>1206</v>
      </c>
      <c r="F10" s="6">
        <v>1</v>
      </c>
      <c r="G10" s="6" t="s">
        <v>1237</v>
      </c>
      <c r="H10" s="6" t="s">
        <v>1368</v>
      </c>
      <c r="I10" s="6" t="s">
        <v>1369</v>
      </c>
      <c r="J10" s="2" t="s">
        <v>1386</v>
      </c>
      <c r="K10" s="1">
        <v>875</v>
      </c>
      <c r="L10" s="1" t="s">
        <v>1371</v>
      </c>
      <c r="M10" s="1" t="s">
        <v>1370</v>
      </c>
      <c r="N10" s="2">
        <v>11</v>
      </c>
      <c r="O10" s="5" t="s">
        <v>1192</v>
      </c>
      <c r="P10" s="5"/>
      <c r="Q10" s="5"/>
      <c r="R10" s="5"/>
      <c r="S10" s="5"/>
      <c r="T10" s="5" t="s">
        <v>1198</v>
      </c>
      <c r="U10" s="5"/>
      <c r="V10" s="5"/>
      <c r="W10" s="29" t="s">
        <v>1192</v>
      </c>
      <c r="X10" s="29" t="s">
        <v>1192</v>
      </c>
    </row>
    <row r="11" spans="1:24" ht="12.75">
      <c r="A11" s="22" t="s">
        <v>1306</v>
      </c>
      <c r="B11" s="2">
        <v>1038</v>
      </c>
      <c r="C11" s="10">
        <v>214</v>
      </c>
      <c r="D11" s="32">
        <f>C11/B11*100</f>
        <v>20.616570327552985</v>
      </c>
      <c r="E11" s="6" t="s">
        <v>1206</v>
      </c>
      <c r="F11" s="6">
        <v>1</v>
      </c>
      <c r="G11" s="6" t="s">
        <v>1237</v>
      </c>
      <c r="H11" s="6" t="s">
        <v>1574</v>
      </c>
      <c r="I11" s="6" t="s">
        <v>1575</v>
      </c>
      <c r="J11" s="2" t="s">
        <v>1573</v>
      </c>
      <c r="K11" s="1">
        <v>824</v>
      </c>
      <c r="L11" s="1" t="s">
        <v>1576</v>
      </c>
      <c r="M11" s="1" t="s">
        <v>1577</v>
      </c>
      <c r="N11" s="2">
        <v>43</v>
      </c>
      <c r="O11" s="5" t="s">
        <v>1192</v>
      </c>
      <c r="P11" s="5"/>
      <c r="Q11" s="5"/>
      <c r="R11" s="5" t="s">
        <v>1194</v>
      </c>
      <c r="S11" s="5"/>
      <c r="T11" s="5" t="s">
        <v>1199</v>
      </c>
      <c r="U11" s="5"/>
      <c r="V11" s="5"/>
      <c r="W11" s="29" t="s">
        <v>1194</v>
      </c>
      <c r="X11" s="29" t="s">
        <v>1194</v>
      </c>
    </row>
    <row r="12" spans="1:24" s="35" customFormat="1" ht="12.75">
      <c r="A12" s="23" t="s">
        <v>1200</v>
      </c>
      <c r="B12" s="2">
        <v>1067</v>
      </c>
      <c r="C12" s="10">
        <v>196</v>
      </c>
      <c r="D12" s="32">
        <f>C12/B12*100</f>
        <v>18.36925960637301</v>
      </c>
      <c r="E12" s="6" t="s">
        <v>1207</v>
      </c>
      <c r="F12" s="6">
        <v>1</v>
      </c>
      <c r="G12" s="6" t="s">
        <v>1237</v>
      </c>
      <c r="H12" s="6" t="s">
        <v>1408</v>
      </c>
      <c r="I12" s="6" t="s">
        <v>1409</v>
      </c>
      <c r="J12" s="2" t="s">
        <v>1416</v>
      </c>
      <c r="K12" s="1">
        <v>871</v>
      </c>
      <c r="L12" s="1" t="s">
        <v>1410</v>
      </c>
      <c r="M12" s="1" t="s">
        <v>1411</v>
      </c>
      <c r="N12" s="2">
        <v>16</v>
      </c>
      <c r="O12" s="6" t="s">
        <v>1192</v>
      </c>
      <c r="P12" s="6"/>
      <c r="Q12" s="6"/>
      <c r="R12" s="6"/>
      <c r="S12" s="6"/>
      <c r="T12" s="6" t="s">
        <v>1198</v>
      </c>
      <c r="U12" s="5" t="s">
        <v>1200</v>
      </c>
      <c r="V12" s="5"/>
      <c r="W12" s="29" t="s">
        <v>1198</v>
      </c>
      <c r="X12" s="29" t="s">
        <v>1198</v>
      </c>
    </row>
    <row r="13" spans="1:24" ht="12.75">
      <c r="A13" s="23" t="s">
        <v>1303</v>
      </c>
      <c r="B13" s="2">
        <v>1108</v>
      </c>
      <c r="C13" s="10">
        <v>179</v>
      </c>
      <c r="D13" s="32">
        <f>C13/B13*100</f>
        <v>16.15523465703971</v>
      </c>
      <c r="E13" s="6" t="s">
        <v>1207</v>
      </c>
      <c r="F13" s="6">
        <v>1</v>
      </c>
      <c r="G13" s="6" t="s">
        <v>1237</v>
      </c>
      <c r="H13" s="6" t="s">
        <v>1357</v>
      </c>
      <c r="I13" s="6" t="s">
        <v>1358</v>
      </c>
      <c r="J13" s="2" t="s">
        <v>1361</v>
      </c>
      <c r="K13" s="1">
        <v>929</v>
      </c>
      <c r="L13" s="1" t="s">
        <v>1359</v>
      </c>
      <c r="M13" s="1" t="s">
        <v>1360</v>
      </c>
      <c r="N13" s="2">
        <v>9</v>
      </c>
      <c r="O13" s="5" t="s">
        <v>1192</v>
      </c>
      <c r="P13" s="5"/>
      <c r="Q13" s="5"/>
      <c r="R13" s="5"/>
      <c r="S13" s="5"/>
      <c r="T13" s="5"/>
      <c r="U13" s="5" t="s">
        <v>1201</v>
      </c>
      <c r="V13" s="5"/>
      <c r="W13" s="29" t="s">
        <v>1192</v>
      </c>
      <c r="X13" s="29" t="s">
        <v>1192</v>
      </c>
    </row>
    <row r="14" spans="1:24" ht="12.75">
      <c r="A14" s="24" t="s">
        <v>1400</v>
      </c>
      <c r="B14" s="2">
        <v>1093</v>
      </c>
      <c r="C14" s="10">
        <v>130</v>
      </c>
      <c r="D14" s="32">
        <f>C14/B14*100</f>
        <v>11.893870082342177</v>
      </c>
      <c r="E14" s="6" t="s">
        <v>1208</v>
      </c>
      <c r="F14" s="6">
        <v>1</v>
      </c>
      <c r="G14" s="6" t="s">
        <v>1237</v>
      </c>
      <c r="H14" s="6" t="s">
        <v>1387</v>
      </c>
      <c r="I14" s="6" t="s">
        <v>1388</v>
      </c>
      <c r="J14" s="2" t="s">
        <v>1399</v>
      </c>
      <c r="K14" s="1">
        <v>963</v>
      </c>
      <c r="L14" s="1" t="s">
        <v>1389</v>
      </c>
      <c r="M14" s="1" t="s">
        <v>1390</v>
      </c>
      <c r="N14" s="2">
        <v>14</v>
      </c>
      <c r="O14" s="6" t="s">
        <v>1192</v>
      </c>
      <c r="P14" s="6"/>
      <c r="Q14" s="6"/>
      <c r="R14" s="6"/>
      <c r="S14" s="6"/>
      <c r="T14" s="6" t="s">
        <v>1198</v>
      </c>
      <c r="U14" s="5"/>
      <c r="V14" s="5" t="s">
        <v>1209</v>
      </c>
      <c r="W14" s="29" t="s">
        <v>1198</v>
      </c>
      <c r="X14" s="29" t="s">
        <v>1198</v>
      </c>
    </row>
    <row r="15" spans="1:24" s="35" customFormat="1" ht="12.75">
      <c r="A15" s="24" t="s">
        <v>1823</v>
      </c>
      <c r="B15" s="2">
        <v>1071</v>
      </c>
      <c r="C15" s="10">
        <v>117</v>
      </c>
      <c r="D15" s="32">
        <f>C15/B15*100</f>
        <v>10.92436974789916</v>
      </c>
      <c r="E15" s="6" t="s">
        <v>1208</v>
      </c>
      <c r="F15" s="6">
        <v>1</v>
      </c>
      <c r="G15" s="6" t="s">
        <v>1237</v>
      </c>
      <c r="H15" s="6" t="s">
        <v>1653</v>
      </c>
      <c r="I15" s="6" t="s">
        <v>1654</v>
      </c>
      <c r="J15" s="2" t="s">
        <v>1649</v>
      </c>
      <c r="K15" s="1">
        <v>954</v>
      </c>
      <c r="L15" s="1" t="s">
        <v>1655</v>
      </c>
      <c r="M15" s="1" t="s">
        <v>1656</v>
      </c>
      <c r="N15" s="2">
        <v>52</v>
      </c>
      <c r="O15" s="5" t="s">
        <v>1192</v>
      </c>
      <c r="P15" s="5"/>
      <c r="Q15" s="5"/>
      <c r="R15" s="5" t="s">
        <v>1194</v>
      </c>
      <c r="S15" s="5" t="s">
        <v>1247</v>
      </c>
      <c r="T15" s="5"/>
      <c r="U15" s="5"/>
      <c r="V15" s="5" t="s">
        <v>1223</v>
      </c>
      <c r="W15" s="29" t="s">
        <v>1247</v>
      </c>
      <c r="X15" s="29" t="s">
        <v>1247</v>
      </c>
    </row>
    <row r="16" spans="1:24" ht="12.75">
      <c r="A16" s="26" t="s">
        <v>1846</v>
      </c>
      <c r="B16" s="2">
        <v>968</v>
      </c>
      <c r="C16" s="10">
        <v>100</v>
      </c>
      <c r="D16" s="32">
        <f>C16/B16*100</f>
        <v>10.330578512396695</v>
      </c>
      <c r="E16" s="6" t="s">
        <v>1212</v>
      </c>
      <c r="F16" s="6">
        <v>1</v>
      </c>
      <c r="G16" s="6" t="s">
        <v>1237</v>
      </c>
      <c r="H16" s="6" t="s">
        <v>1842</v>
      </c>
      <c r="I16" s="6" t="s">
        <v>1843</v>
      </c>
      <c r="J16" s="2" t="s">
        <v>1845</v>
      </c>
      <c r="K16" s="1">
        <v>868</v>
      </c>
      <c r="L16" s="1" t="s">
        <v>1427</v>
      </c>
      <c r="M16" s="1" t="s">
        <v>1844</v>
      </c>
      <c r="N16" s="2">
        <v>174</v>
      </c>
      <c r="O16" s="5" t="s">
        <v>1192</v>
      </c>
      <c r="P16" s="5"/>
      <c r="Q16" s="5" t="s">
        <v>1195</v>
      </c>
      <c r="R16" s="5"/>
      <c r="S16" s="5"/>
      <c r="T16" s="5"/>
      <c r="U16" s="5"/>
      <c r="V16" s="5"/>
      <c r="W16" s="29" t="s">
        <v>1195</v>
      </c>
      <c r="X16" s="29" t="s">
        <v>1195</v>
      </c>
    </row>
    <row r="17" spans="1:24" ht="12.75">
      <c r="A17" s="26" t="s">
        <v>1211</v>
      </c>
      <c r="B17" s="2">
        <v>1064</v>
      </c>
      <c r="C17" s="10">
        <v>89</v>
      </c>
      <c r="D17" s="32">
        <f>C17/B17*100</f>
        <v>8.364661654135338</v>
      </c>
      <c r="E17" s="6" t="s">
        <v>1212</v>
      </c>
      <c r="F17" s="6">
        <v>1</v>
      </c>
      <c r="G17" s="6" t="s">
        <v>1237</v>
      </c>
      <c r="H17" s="6" t="s">
        <v>1650</v>
      </c>
      <c r="I17" s="6" t="s">
        <v>1651</v>
      </c>
      <c r="J17" s="2" t="s">
        <v>1648</v>
      </c>
      <c r="K17" s="1">
        <v>975</v>
      </c>
      <c r="L17" s="1" t="s">
        <v>1560</v>
      </c>
      <c r="M17" s="1" t="s">
        <v>1652</v>
      </c>
      <c r="N17" s="2">
        <v>54</v>
      </c>
      <c r="O17" s="5" t="s">
        <v>1192</v>
      </c>
      <c r="P17" s="5"/>
      <c r="Q17" s="5"/>
      <c r="R17" s="5" t="s">
        <v>1194</v>
      </c>
      <c r="S17" s="5" t="s">
        <v>1247</v>
      </c>
      <c r="T17" s="5"/>
      <c r="U17" s="5"/>
      <c r="V17" s="5" t="s">
        <v>1223</v>
      </c>
      <c r="W17" s="29" t="s">
        <v>1223</v>
      </c>
      <c r="X17" s="29" t="s">
        <v>1223</v>
      </c>
    </row>
    <row r="18" spans="1:24" s="35" customFormat="1" ht="12.75">
      <c r="A18" s="33" t="s">
        <v>1213</v>
      </c>
      <c r="B18" s="2">
        <v>1067</v>
      </c>
      <c r="C18" s="10">
        <v>72</v>
      </c>
      <c r="D18" s="32">
        <f>C18/B18*100</f>
        <v>6.747891283973758</v>
      </c>
      <c r="E18" s="6" t="s">
        <v>1210</v>
      </c>
      <c r="F18" s="6">
        <v>1</v>
      </c>
      <c r="G18" s="6" t="s">
        <v>1237</v>
      </c>
      <c r="H18" s="6" t="s">
        <v>14</v>
      </c>
      <c r="I18" s="6" t="s">
        <v>15</v>
      </c>
      <c r="J18" s="2" t="s">
        <v>13</v>
      </c>
      <c r="K18" s="2">
        <v>995</v>
      </c>
      <c r="L18" s="2" t="s">
        <v>16</v>
      </c>
      <c r="M18" s="2" t="s">
        <v>17</v>
      </c>
      <c r="N18" s="2">
        <v>12</v>
      </c>
      <c r="O18" s="6" t="s">
        <v>1192</v>
      </c>
      <c r="P18" s="6"/>
      <c r="Q18" s="6"/>
      <c r="R18" s="6"/>
      <c r="S18" s="6"/>
      <c r="T18" s="6" t="s">
        <v>1198</v>
      </c>
      <c r="U18" s="6"/>
      <c r="V18" s="6"/>
      <c r="W18" s="34" t="s">
        <v>1198</v>
      </c>
      <c r="X18" s="34" t="s">
        <v>1198</v>
      </c>
    </row>
    <row r="19" spans="1:24" ht="12.75">
      <c r="A19" s="57" t="s">
        <v>609</v>
      </c>
      <c r="B19" s="2">
        <v>995</v>
      </c>
      <c r="C19" s="2">
        <v>66</v>
      </c>
      <c r="D19" s="32">
        <f>PRODUCT(C19/B19*100)</f>
        <v>6.633165829145729</v>
      </c>
      <c r="E19" s="68" t="s">
        <v>1210</v>
      </c>
      <c r="F19" s="67">
        <v>1</v>
      </c>
      <c r="G19" s="68" t="s">
        <v>1237</v>
      </c>
      <c r="H19" s="67" t="s">
        <v>810</v>
      </c>
      <c r="I19" s="67" t="s">
        <v>815</v>
      </c>
      <c r="J19" s="2" t="s">
        <v>610</v>
      </c>
      <c r="K19" s="1">
        <v>929</v>
      </c>
      <c r="L19" s="1" t="s">
        <v>49</v>
      </c>
      <c r="M19" s="1" t="s">
        <v>816</v>
      </c>
      <c r="N19" s="2">
        <v>3</v>
      </c>
      <c r="O19" s="5" t="s">
        <v>1192</v>
      </c>
      <c r="P19" s="5"/>
      <c r="Q19" s="5"/>
      <c r="R19" s="5"/>
      <c r="S19" s="5"/>
      <c r="T19" s="5"/>
      <c r="U19" s="5"/>
      <c r="V19" s="5"/>
      <c r="W19" s="29" t="s">
        <v>1192</v>
      </c>
      <c r="X19" s="29" t="s">
        <v>1192</v>
      </c>
    </row>
    <row r="20" spans="1:24" ht="12.75">
      <c r="A20" s="57" t="s">
        <v>613</v>
      </c>
      <c r="B20" s="2">
        <v>1052</v>
      </c>
      <c r="C20" s="2">
        <v>68</v>
      </c>
      <c r="D20" s="32">
        <f>PRODUCT(C20/B20*100)</f>
        <v>6.4638783269961975</v>
      </c>
      <c r="E20" s="68" t="s">
        <v>1210</v>
      </c>
      <c r="F20" s="67">
        <v>1</v>
      </c>
      <c r="G20" s="68" t="s">
        <v>1237</v>
      </c>
      <c r="H20" s="67" t="s">
        <v>641</v>
      </c>
      <c r="I20" s="67" t="s">
        <v>648</v>
      </c>
      <c r="J20" s="2" t="s">
        <v>614</v>
      </c>
      <c r="K20" s="1">
        <v>984</v>
      </c>
      <c r="L20" s="1" t="s">
        <v>657</v>
      </c>
      <c r="M20" s="1" t="s">
        <v>658</v>
      </c>
      <c r="N20" s="2">
        <v>17</v>
      </c>
      <c r="O20" s="6" t="s">
        <v>1192</v>
      </c>
      <c r="P20" s="6"/>
      <c r="Q20" s="6"/>
      <c r="R20" s="6"/>
      <c r="S20" s="6"/>
      <c r="T20" s="6" t="s">
        <v>1198</v>
      </c>
      <c r="U20" s="5" t="s">
        <v>1200</v>
      </c>
      <c r="V20" s="5"/>
      <c r="W20" s="29" t="s">
        <v>1200</v>
      </c>
      <c r="X20" s="29" t="s">
        <v>1200</v>
      </c>
    </row>
    <row r="21" spans="1:24" s="35" customFormat="1" ht="12.75">
      <c r="A21" s="57" t="s">
        <v>618</v>
      </c>
      <c r="B21" s="2">
        <v>979</v>
      </c>
      <c r="C21" s="2">
        <v>58</v>
      </c>
      <c r="D21" s="32">
        <f>PRODUCT(C21/B21*100)</f>
        <v>5.9244126659857</v>
      </c>
      <c r="E21" s="68" t="s">
        <v>1210</v>
      </c>
      <c r="F21" s="67">
        <v>1</v>
      </c>
      <c r="G21" s="68" t="s">
        <v>1237</v>
      </c>
      <c r="H21" s="67" t="s">
        <v>1565</v>
      </c>
      <c r="I21" s="67" t="s">
        <v>711</v>
      </c>
      <c r="J21" s="2" t="s">
        <v>619</v>
      </c>
      <c r="K21" s="1">
        <v>921</v>
      </c>
      <c r="L21" s="1" t="s">
        <v>712</v>
      </c>
      <c r="M21" s="1" t="s">
        <v>713</v>
      </c>
      <c r="N21" s="2">
        <v>4</v>
      </c>
      <c r="O21" s="5" t="s">
        <v>1192</v>
      </c>
      <c r="P21" s="5"/>
      <c r="Q21" s="5"/>
      <c r="R21" s="5"/>
      <c r="S21" s="5"/>
      <c r="T21" s="5"/>
      <c r="U21" s="5"/>
      <c r="V21" s="5"/>
      <c r="W21" s="1" t="s">
        <v>862</v>
      </c>
      <c r="X21" s="1" t="s">
        <v>862</v>
      </c>
    </row>
    <row r="22" spans="1:24" s="35" customFormat="1" ht="12.75">
      <c r="A22" s="57" t="s">
        <v>620</v>
      </c>
      <c r="B22" s="2">
        <v>1025</v>
      </c>
      <c r="C22" s="2">
        <v>54</v>
      </c>
      <c r="D22" s="32">
        <f>PRODUCT(C22/B22*100)</f>
        <v>5.2682926829268295</v>
      </c>
      <c r="E22" s="68" t="s">
        <v>1210</v>
      </c>
      <c r="F22" s="67">
        <v>1</v>
      </c>
      <c r="G22" s="68" t="s">
        <v>1237</v>
      </c>
      <c r="H22" s="67" t="s">
        <v>659</v>
      </c>
      <c r="I22" s="67" t="s">
        <v>660</v>
      </c>
      <c r="J22" s="2" t="s">
        <v>621</v>
      </c>
      <c r="K22" s="1">
        <v>971</v>
      </c>
      <c r="L22" s="1" t="s">
        <v>1639</v>
      </c>
      <c r="M22" s="1" t="s">
        <v>1459</v>
      </c>
      <c r="N22" s="2">
        <v>18</v>
      </c>
      <c r="O22" s="6" t="s">
        <v>1192</v>
      </c>
      <c r="P22" s="6"/>
      <c r="Q22" s="6"/>
      <c r="R22" s="6"/>
      <c r="S22" s="6"/>
      <c r="T22" s="6" t="s">
        <v>1198</v>
      </c>
      <c r="U22" s="5" t="s">
        <v>1200</v>
      </c>
      <c r="V22" s="5"/>
      <c r="W22" s="29" t="s">
        <v>1200</v>
      </c>
      <c r="X22" s="29" t="s">
        <v>1200</v>
      </c>
    </row>
    <row r="23" spans="1:24" ht="12.75">
      <c r="A23" s="6" t="s">
        <v>19</v>
      </c>
      <c r="B23" s="2">
        <v>1212</v>
      </c>
      <c r="C23" s="10">
        <v>60</v>
      </c>
      <c r="D23" s="32">
        <f>C23/B23*100</f>
        <v>4.9504950495049505</v>
      </c>
      <c r="E23" s="6" t="s">
        <v>1210</v>
      </c>
      <c r="F23" s="6">
        <v>1</v>
      </c>
      <c r="G23" s="6" t="s">
        <v>1237</v>
      </c>
      <c r="H23" s="6" t="s">
        <v>24</v>
      </c>
      <c r="I23" s="6" t="s">
        <v>25</v>
      </c>
      <c r="J23" s="2" t="s">
        <v>28</v>
      </c>
      <c r="K23" s="2">
        <v>1152</v>
      </c>
      <c r="L23" s="2" t="s">
        <v>26</v>
      </c>
      <c r="M23" s="2" t="s">
        <v>27</v>
      </c>
      <c r="N23" s="2">
        <v>36</v>
      </c>
      <c r="O23" s="5" t="s">
        <v>1192</v>
      </c>
      <c r="P23" s="5"/>
      <c r="Q23" s="5"/>
      <c r="R23" s="5" t="s">
        <v>1194</v>
      </c>
      <c r="S23" s="6"/>
      <c r="T23" s="6"/>
      <c r="U23" s="6"/>
      <c r="V23" s="6"/>
      <c r="W23" s="29" t="s">
        <v>1194</v>
      </c>
      <c r="X23" s="29" t="s">
        <v>1194</v>
      </c>
    </row>
    <row r="24" spans="1:24" ht="12.75">
      <c r="A24" s="57" t="s">
        <v>649</v>
      </c>
      <c r="B24" s="2">
        <v>1182</v>
      </c>
      <c r="C24" s="2">
        <v>56</v>
      </c>
      <c r="D24" s="32">
        <f>PRODUCT(C24/B24*100)</f>
        <v>4.737732656514383</v>
      </c>
      <c r="E24" s="68" t="s">
        <v>1210</v>
      </c>
      <c r="F24" s="67">
        <v>1</v>
      </c>
      <c r="G24" s="68" t="s">
        <v>1237</v>
      </c>
      <c r="H24" s="67" t="s">
        <v>804</v>
      </c>
      <c r="I24" s="67" t="s">
        <v>653</v>
      </c>
      <c r="J24" s="2" t="s">
        <v>650</v>
      </c>
      <c r="K24" s="1">
        <v>1126</v>
      </c>
      <c r="L24" s="2" t="s">
        <v>1507</v>
      </c>
      <c r="M24" s="2" t="s">
        <v>34</v>
      </c>
      <c r="N24" s="2">
        <v>37</v>
      </c>
      <c r="O24" s="5" t="s">
        <v>1192</v>
      </c>
      <c r="P24" s="5"/>
      <c r="Q24" s="5"/>
      <c r="R24" s="5" t="s">
        <v>1194</v>
      </c>
      <c r="S24" s="6"/>
      <c r="T24" s="6"/>
      <c r="U24" s="6"/>
      <c r="V24" s="6"/>
      <c r="W24" s="29" t="s">
        <v>1194</v>
      </c>
      <c r="X24" s="29" t="s">
        <v>1194</v>
      </c>
    </row>
    <row r="25" spans="1:24" ht="12.75">
      <c r="A25" s="57" t="s">
        <v>651</v>
      </c>
      <c r="B25" s="2">
        <v>1259</v>
      </c>
      <c r="C25" s="2">
        <v>54</v>
      </c>
      <c r="D25" s="32">
        <f>PRODUCT(C25/B25*100)</f>
        <v>4.289118347895156</v>
      </c>
      <c r="E25" s="68" t="s">
        <v>1210</v>
      </c>
      <c r="F25" s="67">
        <v>1</v>
      </c>
      <c r="G25" s="68" t="s">
        <v>1237</v>
      </c>
      <c r="H25" s="67" t="s">
        <v>961</v>
      </c>
      <c r="I25" s="67" t="s">
        <v>654</v>
      </c>
      <c r="J25" s="2" t="s">
        <v>652</v>
      </c>
      <c r="K25" s="1">
        <v>1205</v>
      </c>
      <c r="L25" s="2" t="s">
        <v>655</v>
      </c>
      <c r="M25" s="2" t="s">
        <v>656</v>
      </c>
      <c r="N25" s="2">
        <v>38</v>
      </c>
      <c r="O25" s="5" t="s">
        <v>1192</v>
      </c>
      <c r="P25" s="5"/>
      <c r="Q25" s="5"/>
      <c r="R25" s="5" t="s">
        <v>1194</v>
      </c>
      <c r="S25" s="6"/>
      <c r="T25" s="6"/>
      <c r="U25" s="6"/>
      <c r="V25" s="6"/>
      <c r="W25" s="29" t="s">
        <v>1194</v>
      </c>
      <c r="X25" s="29" t="s">
        <v>1194</v>
      </c>
    </row>
    <row r="26" spans="1:24" ht="12.75">
      <c r="A26" s="19" t="s">
        <v>1239</v>
      </c>
      <c r="B26" s="2">
        <v>838</v>
      </c>
      <c r="C26" s="10">
        <v>449</v>
      </c>
      <c r="D26" s="32">
        <f>C26/B26*100</f>
        <v>53.5799522673031</v>
      </c>
      <c r="E26" s="6" t="s">
        <v>1203</v>
      </c>
      <c r="F26" s="6">
        <v>1</v>
      </c>
      <c r="G26" s="6" t="s">
        <v>1236</v>
      </c>
      <c r="H26" s="6" t="s">
        <v>1932</v>
      </c>
      <c r="I26" s="6" t="s">
        <v>1933</v>
      </c>
      <c r="J26" s="2" t="s">
        <v>1941</v>
      </c>
      <c r="K26" s="1">
        <v>389</v>
      </c>
      <c r="L26" s="1" t="s">
        <v>1934</v>
      </c>
      <c r="M26" s="1" t="s">
        <v>1940</v>
      </c>
      <c r="N26" s="2">
        <v>200</v>
      </c>
      <c r="O26" s="5" t="s">
        <v>1192</v>
      </c>
      <c r="P26" s="5"/>
      <c r="Q26" s="5" t="s">
        <v>1240</v>
      </c>
      <c r="R26" s="5"/>
      <c r="S26" s="5"/>
      <c r="T26" s="5"/>
      <c r="U26" s="5"/>
      <c r="V26" s="5"/>
      <c r="W26" s="29" t="s">
        <v>1196</v>
      </c>
      <c r="X26" s="29" t="s">
        <v>1192</v>
      </c>
    </row>
    <row r="27" spans="1:24" s="35" customFormat="1" ht="12.75">
      <c r="A27" s="20" t="s">
        <v>1279</v>
      </c>
      <c r="B27" s="2">
        <v>833</v>
      </c>
      <c r="C27" s="10">
        <v>379</v>
      </c>
      <c r="D27" s="32">
        <f>C27/B27*100</f>
        <v>45.49819927971189</v>
      </c>
      <c r="E27" s="6" t="s">
        <v>1204</v>
      </c>
      <c r="F27" s="6">
        <v>1</v>
      </c>
      <c r="G27" s="6" t="s">
        <v>1236</v>
      </c>
      <c r="H27" s="6" t="s">
        <v>1906</v>
      </c>
      <c r="I27" s="6" t="s">
        <v>1907</v>
      </c>
      <c r="J27" s="2" t="s">
        <v>1931</v>
      </c>
      <c r="K27" s="1">
        <v>454</v>
      </c>
      <c r="L27" s="1" t="s">
        <v>1908</v>
      </c>
      <c r="M27" s="1" t="s">
        <v>1930</v>
      </c>
      <c r="N27" s="2">
        <v>121</v>
      </c>
      <c r="O27" s="5" t="s">
        <v>1192</v>
      </c>
      <c r="P27" s="5"/>
      <c r="Q27" s="5" t="s">
        <v>1193</v>
      </c>
      <c r="R27" s="5" t="s">
        <v>1279</v>
      </c>
      <c r="S27" s="5"/>
      <c r="T27" s="5"/>
      <c r="U27" s="5"/>
      <c r="V27" s="5"/>
      <c r="W27" s="29" t="s">
        <v>1193</v>
      </c>
      <c r="X27" s="29" t="s">
        <v>1193</v>
      </c>
    </row>
    <row r="28" spans="1:24" s="35" customFormat="1" ht="12.75">
      <c r="A28" s="20" t="s">
        <v>1033</v>
      </c>
      <c r="B28" s="2">
        <v>726</v>
      </c>
      <c r="C28" s="10">
        <v>321</v>
      </c>
      <c r="D28" s="32">
        <f>C28/B28*100</f>
        <v>44.214876033057855</v>
      </c>
      <c r="E28" s="6" t="s">
        <v>1204</v>
      </c>
      <c r="F28" s="6">
        <v>1</v>
      </c>
      <c r="G28" s="6" t="s">
        <v>1236</v>
      </c>
      <c r="H28" s="6" t="s">
        <v>1864</v>
      </c>
      <c r="I28" s="6" t="s">
        <v>1865</v>
      </c>
      <c r="J28" s="2" t="s">
        <v>1873</v>
      </c>
      <c r="K28" s="1">
        <v>405</v>
      </c>
      <c r="L28" s="1" t="s">
        <v>1866</v>
      </c>
      <c r="M28" s="1" t="s">
        <v>1867</v>
      </c>
      <c r="N28" s="2">
        <v>188</v>
      </c>
      <c r="O28" s="5" t="s">
        <v>1192</v>
      </c>
      <c r="P28" s="5"/>
      <c r="Q28" s="5" t="s">
        <v>1195</v>
      </c>
      <c r="R28" s="5" t="s">
        <v>1874</v>
      </c>
      <c r="S28" s="5"/>
      <c r="T28" s="5"/>
      <c r="U28" s="5"/>
      <c r="V28" s="5"/>
      <c r="W28" s="29" t="s">
        <v>1195</v>
      </c>
      <c r="X28" s="29" t="s">
        <v>1195</v>
      </c>
    </row>
    <row r="29" spans="1:24" s="35" customFormat="1" ht="12.75">
      <c r="A29" s="37" t="s">
        <v>1671</v>
      </c>
      <c r="B29" s="2">
        <v>815</v>
      </c>
      <c r="C29" s="10">
        <v>357</v>
      </c>
      <c r="D29" s="32">
        <f>C29/B29*100</f>
        <v>43.80368098159509</v>
      </c>
      <c r="E29" s="6" t="s">
        <v>1204</v>
      </c>
      <c r="F29" s="6">
        <v>1</v>
      </c>
      <c r="G29" s="6" t="s">
        <v>1236</v>
      </c>
      <c r="H29" s="6" t="s">
        <v>1639</v>
      </c>
      <c r="I29" s="6" t="s">
        <v>1661</v>
      </c>
      <c r="J29" s="2" t="s">
        <v>1666</v>
      </c>
      <c r="K29" s="1">
        <v>458</v>
      </c>
      <c r="L29" s="1" t="s">
        <v>1663</v>
      </c>
      <c r="M29" s="1" t="s">
        <v>1664</v>
      </c>
      <c r="N29" s="2">
        <v>95</v>
      </c>
      <c r="O29" s="5" t="s">
        <v>1192</v>
      </c>
      <c r="P29" s="5"/>
      <c r="Q29" s="5"/>
      <c r="R29" s="5" t="s">
        <v>1241</v>
      </c>
      <c r="S29" s="5"/>
      <c r="T29" s="5"/>
      <c r="U29" s="5"/>
      <c r="V29" s="5"/>
      <c r="W29" s="29" t="s">
        <v>1192</v>
      </c>
      <c r="X29" s="29" t="s">
        <v>1192</v>
      </c>
    </row>
    <row r="30" spans="1:24" ht="12.75">
      <c r="A30" s="20" t="s">
        <v>1217</v>
      </c>
      <c r="B30" s="2">
        <v>821</v>
      </c>
      <c r="C30" s="10">
        <v>336</v>
      </c>
      <c r="D30" s="32">
        <f>C30/B30*100</f>
        <v>40.92570036540804</v>
      </c>
      <c r="E30" s="6" t="s">
        <v>1204</v>
      </c>
      <c r="F30" s="6">
        <v>1</v>
      </c>
      <c r="G30" s="6" t="s">
        <v>1236</v>
      </c>
      <c r="H30" s="6" t="s">
        <v>1631</v>
      </c>
      <c r="I30" s="6" t="s">
        <v>1679</v>
      </c>
      <c r="J30" s="2" t="s">
        <v>1678</v>
      </c>
      <c r="K30" s="1">
        <v>485</v>
      </c>
      <c r="L30" s="1" t="s">
        <v>1639</v>
      </c>
      <c r="M30" s="1" t="s">
        <v>1680</v>
      </c>
      <c r="N30" s="2">
        <v>100</v>
      </c>
      <c r="O30" s="5" t="s">
        <v>1192</v>
      </c>
      <c r="P30" s="5"/>
      <c r="Q30" s="5"/>
      <c r="R30" s="5" t="s">
        <v>1246</v>
      </c>
      <c r="S30" s="5"/>
      <c r="T30" s="5"/>
      <c r="U30" s="5"/>
      <c r="V30" s="5"/>
      <c r="W30" s="29" t="s">
        <v>1192</v>
      </c>
      <c r="X30" s="29" t="s">
        <v>1192</v>
      </c>
    </row>
    <row r="31" spans="1:24" ht="12.75">
      <c r="A31" s="20" t="s">
        <v>1880</v>
      </c>
      <c r="B31" s="2">
        <v>651</v>
      </c>
      <c r="C31" s="10">
        <v>263</v>
      </c>
      <c r="D31" s="32">
        <f>C31/B31*100</f>
        <v>40.39938556067588</v>
      </c>
      <c r="E31" s="6" t="s">
        <v>1204</v>
      </c>
      <c r="F31" s="6">
        <v>1</v>
      </c>
      <c r="G31" s="6" t="s">
        <v>1236</v>
      </c>
      <c r="H31" s="6" t="s">
        <v>1883</v>
      </c>
      <c r="I31" s="6" t="s">
        <v>1884</v>
      </c>
      <c r="J31" s="2" t="s">
        <v>1882</v>
      </c>
      <c r="K31" s="1">
        <v>388</v>
      </c>
      <c r="L31" s="1" t="s">
        <v>1885</v>
      </c>
      <c r="M31" s="1" t="s">
        <v>1886</v>
      </c>
      <c r="N31" s="2">
        <v>196</v>
      </c>
      <c r="O31" s="5" t="s">
        <v>1192</v>
      </c>
      <c r="P31" s="5"/>
      <c r="Q31" s="5" t="s">
        <v>1195</v>
      </c>
      <c r="R31" s="5" t="s">
        <v>1881</v>
      </c>
      <c r="S31" s="5"/>
      <c r="T31" s="5"/>
      <c r="U31" s="5"/>
      <c r="V31" s="5"/>
      <c r="W31" s="29" t="s">
        <v>1195</v>
      </c>
      <c r="X31" s="29" t="s">
        <v>1195</v>
      </c>
    </row>
    <row r="32" spans="1:24" s="35" customFormat="1" ht="12.75">
      <c r="A32" s="20" t="s">
        <v>1218</v>
      </c>
      <c r="B32" s="2">
        <v>928</v>
      </c>
      <c r="C32" s="10">
        <v>363</v>
      </c>
      <c r="D32" s="32">
        <f>C32/B32*100</f>
        <v>39.116379310344826</v>
      </c>
      <c r="E32" s="6" t="s">
        <v>1204</v>
      </c>
      <c r="F32" s="6">
        <v>1</v>
      </c>
      <c r="G32" s="6" t="s">
        <v>1236</v>
      </c>
      <c r="H32" s="6" t="s">
        <v>1902</v>
      </c>
      <c r="I32" s="6" t="s">
        <v>1903</v>
      </c>
      <c r="J32" s="2" t="s">
        <v>1901</v>
      </c>
      <c r="K32" s="1">
        <v>565</v>
      </c>
      <c r="L32" s="1" t="s">
        <v>1904</v>
      </c>
      <c r="M32" s="1" t="s">
        <v>1905</v>
      </c>
      <c r="N32" s="2">
        <v>128</v>
      </c>
      <c r="O32" s="5" t="s">
        <v>1192</v>
      </c>
      <c r="P32" s="5"/>
      <c r="Q32" s="5" t="s">
        <v>1193</v>
      </c>
      <c r="R32" s="5" t="s">
        <v>1218</v>
      </c>
      <c r="S32" s="5"/>
      <c r="T32" s="5"/>
      <c r="U32" s="5"/>
      <c r="V32" s="5"/>
      <c r="W32" s="29" t="s">
        <v>1193</v>
      </c>
      <c r="X32" s="29" t="s">
        <v>1193</v>
      </c>
    </row>
    <row r="33" spans="1:24" s="35" customFormat="1" ht="12.75">
      <c r="A33" s="21" t="s">
        <v>1607</v>
      </c>
      <c r="B33" s="2">
        <v>922</v>
      </c>
      <c r="C33" s="10">
        <v>299</v>
      </c>
      <c r="D33" s="32">
        <f>C33/B33*100</f>
        <v>32.4295010845987</v>
      </c>
      <c r="E33" s="6" t="s">
        <v>1205</v>
      </c>
      <c r="F33" s="6">
        <v>1</v>
      </c>
      <c r="G33" s="6" t="s">
        <v>1236</v>
      </c>
      <c r="H33" s="6" t="s">
        <v>1531</v>
      </c>
      <c r="I33" s="6" t="s">
        <v>1532</v>
      </c>
      <c r="J33" s="2" t="s">
        <v>1530</v>
      </c>
      <c r="K33" s="1">
        <v>623</v>
      </c>
      <c r="L33" s="1" t="s">
        <v>1533</v>
      </c>
      <c r="M33" s="1" t="s">
        <v>1534</v>
      </c>
      <c r="N33" s="2">
        <v>91</v>
      </c>
      <c r="O33" s="5" t="s">
        <v>1192</v>
      </c>
      <c r="P33" s="5"/>
      <c r="Q33" s="5"/>
      <c r="R33" s="5" t="s">
        <v>858</v>
      </c>
      <c r="S33" s="5" t="s">
        <v>1610</v>
      </c>
      <c r="T33" s="5"/>
      <c r="U33" s="5"/>
      <c r="V33" s="5"/>
      <c r="W33" s="34" t="s">
        <v>858</v>
      </c>
      <c r="X33" s="34" t="s">
        <v>858</v>
      </c>
    </row>
    <row r="34" spans="1:24" s="35" customFormat="1" ht="12.75">
      <c r="A34" s="21" t="s">
        <v>1242</v>
      </c>
      <c r="B34" s="2">
        <v>704</v>
      </c>
      <c r="C34" s="10">
        <v>226</v>
      </c>
      <c r="D34" s="32">
        <f>C34/B34*100</f>
        <v>32.10227272727273</v>
      </c>
      <c r="E34" s="6" t="s">
        <v>1205</v>
      </c>
      <c r="F34" s="6">
        <v>1</v>
      </c>
      <c r="G34" s="6" t="s">
        <v>1236</v>
      </c>
      <c r="H34" s="6" t="s">
        <v>1876</v>
      </c>
      <c r="I34" s="6" t="s">
        <v>1877</v>
      </c>
      <c r="J34" s="2" t="s">
        <v>1875</v>
      </c>
      <c r="K34" s="1">
        <v>478</v>
      </c>
      <c r="L34" s="1" t="s">
        <v>1878</v>
      </c>
      <c r="M34" s="1" t="s">
        <v>1879</v>
      </c>
      <c r="N34" s="2">
        <v>195</v>
      </c>
      <c r="O34" s="5" t="s">
        <v>1192</v>
      </c>
      <c r="P34" s="5"/>
      <c r="Q34" s="5" t="s">
        <v>1195</v>
      </c>
      <c r="R34" s="5" t="s">
        <v>1874</v>
      </c>
      <c r="S34" s="5" t="s">
        <v>1242</v>
      </c>
      <c r="T34" s="5"/>
      <c r="U34" s="5"/>
      <c r="V34" s="5"/>
      <c r="W34" s="29" t="s">
        <v>1874</v>
      </c>
      <c r="X34" s="29" t="s">
        <v>1874</v>
      </c>
    </row>
    <row r="35" spans="1:24" s="35" customFormat="1" ht="12.75">
      <c r="A35" s="21" t="s">
        <v>2109</v>
      </c>
      <c r="B35" s="2">
        <v>813</v>
      </c>
      <c r="C35" s="10">
        <v>258</v>
      </c>
      <c r="D35" s="32">
        <f>C35/B35*100</f>
        <v>31.73431734317343</v>
      </c>
      <c r="E35" s="6" t="s">
        <v>1205</v>
      </c>
      <c r="F35" s="6">
        <v>1</v>
      </c>
      <c r="G35" s="6" t="s">
        <v>1236</v>
      </c>
      <c r="H35" s="6" t="s">
        <v>1422</v>
      </c>
      <c r="I35" s="6" t="s">
        <v>1423</v>
      </c>
      <c r="J35" s="2" t="s">
        <v>1421</v>
      </c>
      <c r="K35" s="1">
        <v>555</v>
      </c>
      <c r="L35" s="1" t="s">
        <v>1424</v>
      </c>
      <c r="M35" s="1" t="s">
        <v>1425</v>
      </c>
      <c r="N35" s="2">
        <v>24</v>
      </c>
      <c r="O35" s="5" t="s">
        <v>1192</v>
      </c>
      <c r="P35" s="5"/>
      <c r="Q35" s="5"/>
      <c r="R35" s="5"/>
      <c r="S35" s="5" t="s">
        <v>1248</v>
      </c>
      <c r="T35" s="5"/>
      <c r="U35" s="5"/>
      <c r="V35" s="5"/>
      <c r="W35" s="29" t="s">
        <v>1192</v>
      </c>
      <c r="X35" s="29" t="s">
        <v>1192</v>
      </c>
    </row>
    <row r="36" spans="1:24" ht="12.75">
      <c r="A36" s="21" t="s">
        <v>1065</v>
      </c>
      <c r="B36" s="2">
        <v>668</v>
      </c>
      <c r="C36" s="10">
        <v>209</v>
      </c>
      <c r="D36" s="32">
        <f>C36/B36*100</f>
        <v>31.2874251497006</v>
      </c>
      <c r="E36" s="6" t="s">
        <v>1205</v>
      </c>
      <c r="F36" s="6">
        <v>1</v>
      </c>
      <c r="G36" s="6" t="s">
        <v>1236</v>
      </c>
      <c r="H36" s="6" t="s">
        <v>1611</v>
      </c>
      <c r="I36" s="6" t="s">
        <v>1612</v>
      </c>
      <c r="J36" s="2" t="s">
        <v>1615</v>
      </c>
      <c r="K36" s="1">
        <v>459</v>
      </c>
      <c r="L36" s="1" t="s">
        <v>1613</v>
      </c>
      <c r="M36" s="1" t="s">
        <v>1614</v>
      </c>
      <c r="N36" s="2">
        <v>55</v>
      </c>
      <c r="O36" s="5" t="s">
        <v>1192</v>
      </c>
      <c r="P36" s="5"/>
      <c r="Q36" s="5"/>
      <c r="R36" s="5" t="s">
        <v>1194</v>
      </c>
      <c r="S36" s="5" t="s">
        <v>1243</v>
      </c>
      <c r="T36" s="5"/>
      <c r="U36" s="5"/>
      <c r="V36" s="5"/>
      <c r="W36" s="29" t="s">
        <v>1247</v>
      </c>
      <c r="X36" s="29" t="s">
        <v>1194</v>
      </c>
    </row>
    <row r="37" spans="1:24" ht="12.75">
      <c r="A37" s="21" t="s">
        <v>1722</v>
      </c>
      <c r="B37" s="2">
        <v>941</v>
      </c>
      <c r="C37" s="10">
        <v>289</v>
      </c>
      <c r="D37" s="32">
        <f>C37/B37*100</f>
        <v>30.712008501594052</v>
      </c>
      <c r="E37" s="6" t="s">
        <v>1205</v>
      </c>
      <c r="F37" s="6">
        <v>1</v>
      </c>
      <c r="G37" s="6" t="s">
        <v>1236</v>
      </c>
      <c r="H37" s="6" t="s">
        <v>1705</v>
      </c>
      <c r="I37" s="6" t="s">
        <v>1718</v>
      </c>
      <c r="J37" s="2" t="s">
        <v>1721</v>
      </c>
      <c r="K37" s="1">
        <v>652</v>
      </c>
      <c r="L37" s="1" t="s">
        <v>1719</v>
      </c>
      <c r="M37" s="1" t="s">
        <v>1720</v>
      </c>
      <c r="N37" s="2">
        <v>116</v>
      </c>
      <c r="O37" s="5" t="s">
        <v>1192</v>
      </c>
      <c r="P37" s="5"/>
      <c r="Q37" s="5" t="s">
        <v>1193</v>
      </c>
      <c r="R37" s="5"/>
      <c r="S37" s="5" t="s">
        <v>1723</v>
      </c>
      <c r="T37" s="5"/>
      <c r="U37" s="5"/>
      <c r="V37" s="5"/>
      <c r="W37" s="29" t="s">
        <v>1193</v>
      </c>
      <c r="X37" s="29" t="s">
        <v>1193</v>
      </c>
    </row>
    <row r="38" spans="1:24" ht="12.75">
      <c r="A38" s="21" t="s">
        <v>1312</v>
      </c>
      <c r="B38" s="2">
        <v>682</v>
      </c>
      <c r="C38" s="10">
        <v>193</v>
      </c>
      <c r="D38" s="32">
        <f>C38/B38*100</f>
        <v>28.299120234604107</v>
      </c>
      <c r="E38" s="6" t="s">
        <v>1205</v>
      </c>
      <c r="F38" s="6">
        <v>1</v>
      </c>
      <c r="G38" s="6" t="s">
        <v>1236</v>
      </c>
      <c r="H38" s="6" t="s">
        <v>1516</v>
      </c>
      <c r="I38" s="6" t="s">
        <v>1517</v>
      </c>
      <c r="J38" s="2" t="s">
        <v>1529</v>
      </c>
      <c r="K38" s="1">
        <v>489</v>
      </c>
      <c r="L38" s="1" t="s">
        <v>1502</v>
      </c>
      <c r="M38" s="1" t="s">
        <v>1518</v>
      </c>
      <c r="N38" s="2">
        <v>81</v>
      </c>
      <c r="O38" s="5" t="s">
        <v>1192</v>
      </c>
      <c r="P38" s="5"/>
      <c r="Q38" s="5"/>
      <c r="R38" s="5" t="s">
        <v>1196</v>
      </c>
      <c r="S38" s="5" t="s">
        <v>1313</v>
      </c>
      <c r="T38" s="5"/>
      <c r="U38" s="5"/>
      <c r="V38" s="5"/>
      <c r="W38" s="29" t="s">
        <v>1196</v>
      </c>
      <c r="X38" s="29" t="s">
        <v>1196</v>
      </c>
    </row>
    <row r="39" spans="1:24" ht="12.75">
      <c r="A39" s="31" t="s">
        <v>1465</v>
      </c>
      <c r="B39" s="2">
        <v>819</v>
      </c>
      <c r="C39" s="10">
        <v>225</v>
      </c>
      <c r="D39" s="32">
        <f>C39/B39*100</f>
        <v>27.472527472527474</v>
      </c>
      <c r="E39" s="6" t="s">
        <v>1205</v>
      </c>
      <c r="F39" s="6">
        <v>1</v>
      </c>
      <c r="G39" s="6" t="s">
        <v>1236</v>
      </c>
      <c r="H39" s="6" t="s">
        <v>1461</v>
      </c>
      <c r="I39" s="6" t="s">
        <v>1462</v>
      </c>
      <c r="J39" s="2" t="s">
        <v>1522</v>
      </c>
      <c r="K39" s="1">
        <v>594</v>
      </c>
      <c r="L39" s="1" t="s">
        <v>1463</v>
      </c>
      <c r="M39" s="1" t="s">
        <v>1464</v>
      </c>
      <c r="N39" s="2">
        <v>28</v>
      </c>
      <c r="O39" s="5" t="s">
        <v>1192</v>
      </c>
      <c r="P39" s="5"/>
      <c r="Q39" s="5"/>
      <c r="R39" s="5"/>
      <c r="S39" s="5" t="s">
        <v>1249</v>
      </c>
      <c r="T39" s="5"/>
      <c r="U39" s="5"/>
      <c r="V39" s="5"/>
      <c r="W39" s="29" t="s">
        <v>1192</v>
      </c>
      <c r="X39" s="29" t="s">
        <v>1192</v>
      </c>
    </row>
    <row r="40" spans="1:24" ht="12.75">
      <c r="A40" s="22" t="s">
        <v>1261</v>
      </c>
      <c r="B40" s="2">
        <v>765</v>
      </c>
      <c r="C40" s="10">
        <v>171</v>
      </c>
      <c r="D40" s="32">
        <f>C40/B40*100</f>
        <v>22.35294117647059</v>
      </c>
      <c r="E40" s="6" t="s">
        <v>1206</v>
      </c>
      <c r="F40" s="6">
        <v>1</v>
      </c>
      <c r="G40" s="6" t="s">
        <v>1236</v>
      </c>
      <c r="H40" s="6" t="s">
        <v>1686</v>
      </c>
      <c r="I40" s="6" t="s">
        <v>1687</v>
      </c>
      <c r="J40" s="2" t="s">
        <v>1522</v>
      </c>
      <c r="K40" s="1">
        <v>594</v>
      </c>
      <c r="L40" s="1" t="s">
        <v>1688</v>
      </c>
      <c r="M40" s="1" t="s">
        <v>1689</v>
      </c>
      <c r="N40" s="2">
        <v>102</v>
      </c>
      <c r="O40" s="5" t="s">
        <v>1192</v>
      </c>
      <c r="P40" s="5"/>
      <c r="Q40" s="5"/>
      <c r="R40" s="5" t="s">
        <v>1246</v>
      </c>
      <c r="S40" s="5"/>
      <c r="T40" s="5" t="s">
        <v>1262</v>
      </c>
      <c r="U40" s="5"/>
      <c r="V40" s="5"/>
      <c r="W40" s="29" t="s">
        <v>1246</v>
      </c>
      <c r="X40" s="29" t="s">
        <v>1246</v>
      </c>
    </row>
    <row r="41" spans="1:24" s="35" customFormat="1" ht="12.75">
      <c r="A41" s="22" t="s">
        <v>499</v>
      </c>
      <c r="B41" s="2">
        <v>661</v>
      </c>
      <c r="C41" s="10">
        <v>145</v>
      </c>
      <c r="D41" s="32">
        <f>C41/B41*100</f>
        <v>21.936459909228443</v>
      </c>
      <c r="E41" s="6" t="s">
        <v>1206</v>
      </c>
      <c r="F41" s="6">
        <v>1</v>
      </c>
      <c r="G41" s="6" t="s">
        <v>1236</v>
      </c>
      <c r="H41" s="6" t="s">
        <v>1667</v>
      </c>
      <c r="I41" s="6" t="s">
        <v>1668</v>
      </c>
      <c r="J41" s="2" t="s">
        <v>1670</v>
      </c>
      <c r="K41" s="1">
        <v>516</v>
      </c>
      <c r="L41" s="1" t="s">
        <v>1669</v>
      </c>
      <c r="M41" s="1" t="s">
        <v>1662</v>
      </c>
      <c r="N41" s="2">
        <v>97</v>
      </c>
      <c r="O41" s="5" t="s">
        <v>1192</v>
      </c>
      <c r="P41" s="5"/>
      <c r="Q41" s="5"/>
      <c r="R41" s="5" t="s">
        <v>1241</v>
      </c>
      <c r="S41" s="5"/>
      <c r="T41" s="5" t="s">
        <v>882</v>
      </c>
      <c r="U41" s="5"/>
      <c r="V41" s="5"/>
      <c r="W41" s="29" t="s">
        <v>1241</v>
      </c>
      <c r="X41" s="29" t="s">
        <v>1241</v>
      </c>
    </row>
    <row r="42" spans="1:24" s="35" customFormat="1" ht="12.75">
      <c r="A42" s="22" t="s">
        <v>1322</v>
      </c>
      <c r="B42" s="2">
        <v>837</v>
      </c>
      <c r="C42" s="10">
        <v>182</v>
      </c>
      <c r="D42" s="32">
        <f>C42/B42*100</f>
        <v>21.74432497013142</v>
      </c>
      <c r="E42" s="6" t="s">
        <v>1206</v>
      </c>
      <c r="F42" s="6">
        <v>1</v>
      </c>
      <c r="G42" s="6" t="s">
        <v>1236</v>
      </c>
      <c r="H42" s="6" t="s">
        <v>1492</v>
      </c>
      <c r="I42" s="6" t="s">
        <v>1493</v>
      </c>
      <c r="J42" s="2" t="s">
        <v>1500</v>
      </c>
      <c r="K42" s="1">
        <v>655</v>
      </c>
      <c r="L42" s="1" t="s">
        <v>1494</v>
      </c>
      <c r="M42" s="1" t="s">
        <v>1495</v>
      </c>
      <c r="N42" s="2">
        <v>74</v>
      </c>
      <c r="O42" s="5" t="s">
        <v>1192</v>
      </c>
      <c r="P42" s="5"/>
      <c r="Q42" s="5"/>
      <c r="R42" s="5" t="s">
        <v>1196</v>
      </c>
      <c r="S42" s="5"/>
      <c r="T42" s="5" t="s">
        <v>1323</v>
      </c>
      <c r="U42" s="5"/>
      <c r="V42" s="5"/>
      <c r="W42" s="29" t="s">
        <v>1196</v>
      </c>
      <c r="X42" s="29" t="s">
        <v>1196</v>
      </c>
    </row>
    <row r="43" spans="1:24" s="35" customFormat="1" ht="12.75">
      <c r="A43" s="22" t="s">
        <v>1608</v>
      </c>
      <c r="B43" s="2">
        <v>913</v>
      </c>
      <c r="C43" s="10">
        <v>188</v>
      </c>
      <c r="D43" s="32">
        <f>C43/B43*100</f>
        <v>20.59145673603505</v>
      </c>
      <c r="E43" s="6" t="s">
        <v>1206</v>
      </c>
      <c r="F43" s="6">
        <v>1</v>
      </c>
      <c r="G43" s="6" t="s">
        <v>1236</v>
      </c>
      <c r="H43" s="6" t="s">
        <v>1460</v>
      </c>
      <c r="I43" s="6" t="s">
        <v>1469</v>
      </c>
      <c r="J43" s="2" t="s">
        <v>1606</v>
      </c>
      <c r="K43" s="1">
        <v>725</v>
      </c>
      <c r="L43" s="1" t="s">
        <v>1604</v>
      </c>
      <c r="M43" s="1" t="s">
        <v>1605</v>
      </c>
      <c r="N43" s="2">
        <v>47</v>
      </c>
      <c r="O43" s="5" t="s">
        <v>1192</v>
      </c>
      <c r="P43" s="5"/>
      <c r="Q43" s="5"/>
      <c r="R43" s="5" t="s">
        <v>1194</v>
      </c>
      <c r="S43" s="5"/>
      <c r="T43" s="5" t="s">
        <v>1609</v>
      </c>
      <c r="U43" s="5"/>
      <c r="V43" s="5"/>
      <c r="W43" s="29" t="s">
        <v>1194</v>
      </c>
      <c r="X43" s="29" t="s">
        <v>1194</v>
      </c>
    </row>
    <row r="44" spans="1:24" ht="12.75">
      <c r="A44" s="23" t="s">
        <v>1250</v>
      </c>
      <c r="B44" s="2">
        <v>753</v>
      </c>
      <c r="C44" s="10">
        <v>124</v>
      </c>
      <c r="D44" s="32">
        <f>C44/B44*100</f>
        <v>16.46746347941567</v>
      </c>
      <c r="E44" s="6" t="s">
        <v>1207</v>
      </c>
      <c r="F44" s="6">
        <v>1</v>
      </c>
      <c r="G44" s="6" t="s">
        <v>1236</v>
      </c>
      <c r="H44" s="6" t="s">
        <v>1859</v>
      </c>
      <c r="I44" s="6" t="s">
        <v>1860</v>
      </c>
      <c r="J44" s="2" t="s">
        <v>1863</v>
      </c>
      <c r="K44" s="1">
        <v>629</v>
      </c>
      <c r="L44" s="1" t="s">
        <v>1861</v>
      </c>
      <c r="M44" s="1" t="s">
        <v>1862</v>
      </c>
      <c r="N44" s="2">
        <v>182</v>
      </c>
      <c r="O44" s="5" t="s">
        <v>1192</v>
      </c>
      <c r="P44" s="5"/>
      <c r="Q44" s="5" t="s">
        <v>1195</v>
      </c>
      <c r="R44" s="5"/>
      <c r="S44" s="5"/>
      <c r="T44" s="5"/>
      <c r="U44" s="5" t="s">
        <v>1251</v>
      </c>
      <c r="V44" s="5"/>
      <c r="W44" s="29" t="s">
        <v>1195</v>
      </c>
      <c r="X44" s="29" t="s">
        <v>1195</v>
      </c>
    </row>
    <row r="45" spans="1:24" ht="12.75">
      <c r="A45" s="23" t="s">
        <v>1727</v>
      </c>
      <c r="B45" s="2">
        <v>893</v>
      </c>
      <c r="C45" s="10">
        <v>128</v>
      </c>
      <c r="D45" s="32">
        <f>C45/B45*100</f>
        <v>14.33370660694289</v>
      </c>
      <c r="E45" s="6" t="s">
        <v>1207</v>
      </c>
      <c r="F45" s="6">
        <v>1</v>
      </c>
      <c r="G45" s="6" t="s">
        <v>1236</v>
      </c>
      <c r="H45" s="6" t="s">
        <v>1810</v>
      </c>
      <c r="I45" s="6" t="s">
        <v>1811</v>
      </c>
      <c r="J45" s="2" t="s">
        <v>1726</v>
      </c>
      <c r="K45" s="1">
        <v>765</v>
      </c>
      <c r="L45" s="1" t="s">
        <v>1812</v>
      </c>
      <c r="M45" s="1" t="s">
        <v>1813</v>
      </c>
      <c r="N45" s="2">
        <v>118</v>
      </c>
      <c r="O45" s="5" t="s">
        <v>1192</v>
      </c>
      <c r="P45" s="5"/>
      <c r="Q45" s="5" t="s">
        <v>1193</v>
      </c>
      <c r="R45" s="5"/>
      <c r="S45" s="5" t="s">
        <v>1723</v>
      </c>
      <c r="T45" s="5"/>
      <c r="U45" s="5" t="s">
        <v>1245</v>
      </c>
      <c r="V45" s="5"/>
      <c r="W45" s="29" t="s">
        <v>1788</v>
      </c>
      <c r="X45" s="29" t="s">
        <v>1788</v>
      </c>
    </row>
    <row r="46" spans="1:24" s="35" customFormat="1" ht="12.75">
      <c r="A46" s="23" t="s">
        <v>875</v>
      </c>
      <c r="B46" s="2">
        <v>694</v>
      </c>
      <c r="C46" s="10">
        <v>99</v>
      </c>
      <c r="D46" s="32">
        <f>C46/B46*100</f>
        <v>14.265129682997118</v>
      </c>
      <c r="E46" s="6" t="s">
        <v>1207</v>
      </c>
      <c r="F46" s="6">
        <v>1</v>
      </c>
      <c r="G46" s="6" t="s">
        <v>1236</v>
      </c>
      <c r="H46" s="6" t="s">
        <v>1505</v>
      </c>
      <c r="I46" s="6" t="s">
        <v>1506</v>
      </c>
      <c r="J46" s="2" t="s">
        <v>1519</v>
      </c>
      <c r="K46" s="1">
        <v>595</v>
      </c>
      <c r="L46" s="1" t="s">
        <v>1507</v>
      </c>
      <c r="M46" s="1" t="s">
        <v>1515</v>
      </c>
      <c r="N46" s="2">
        <v>77</v>
      </c>
      <c r="O46" s="5" t="s">
        <v>1192</v>
      </c>
      <c r="P46" s="5"/>
      <c r="Q46" s="5"/>
      <c r="R46" s="5" t="s">
        <v>1196</v>
      </c>
      <c r="S46" s="5"/>
      <c r="T46" s="5" t="s">
        <v>1323</v>
      </c>
      <c r="U46" s="5" t="s">
        <v>877</v>
      </c>
      <c r="V46" s="5"/>
      <c r="W46" s="30" t="s">
        <v>1322</v>
      </c>
      <c r="X46" s="30" t="s">
        <v>1322</v>
      </c>
    </row>
    <row r="47" spans="1:24" ht="12.75">
      <c r="A47" s="23" t="s">
        <v>1324</v>
      </c>
      <c r="B47" s="2">
        <v>659</v>
      </c>
      <c r="C47" s="10">
        <v>94</v>
      </c>
      <c r="D47" s="32">
        <f>C47/B47*100</f>
        <v>14.264036418816389</v>
      </c>
      <c r="E47" s="6" t="s">
        <v>1207</v>
      </c>
      <c r="F47" s="6">
        <v>1</v>
      </c>
      <c r="G47" s="6" t="s">
        <v>1236</v>
      </c>
      <c r="H47" s="6" t="s">
        <v>1477</v>
      </c>
      <c r="I47" s="6" t="s">
        <v>1478</v>
      </c>
      <c r="J47" s="2" t="s">
        <v>1476</v>
      </c>
      <c r="K47" s="1">
        <v>565</v>
      </c>
      <c r="L47" s="1" t="s">
        <v>1479</v>
      </c>
      <c r="M47" s="1" t="s">
        <v>1480</v>
      </c>
      <c r="N47" s="2">
        <v>72</v>
      </c>
      <c r="O47" s="5" t="s">
        <v>1192</v>
      </c>
      <c r="P47" s="5"/>
      <c r="Q47" s="5"/>
      <c r="R47" s="5" t="s">
        <v>1196</v>
      </c>
      <c r="S47" s="5"/>
      <c r="T47" s="5"/>
      <c r="U47" s="5" t="s">
        <v>1325</v>
      </c>
      <c r="V47" s="5"/>
      <c r="W47" s="29" t="s">
        <v>1196</v>
      </c>
      <c r="X47" s="29" t="s">
        <v>1196</v>
      </c>
    </row>
    <row r="48" spans="1:24" ht="12.75">
      <c r="A48" s="23" t="s">
        <v>1366</v>
      </c>
      <c r="B48" s="2">
        <v>859</v>
      </c>
      <c r="C48" s="10">
        <v>121</v>
      </c>
      <c r="D48" s="32">
        <f>C48/B48*100</f>
        <v>14.086146682188591</v>
      </c>
      <c r="E48" s="6" t="s">
        <v>1207</v>
      </c>
      <c r="F48" s="6">
        <v>1</v>
      </c>
      <c r="G48" s="6" t="s">
        <v>1236</v>
      </c>
      <c r="H48" s="6" t="s">
        <v>1362</v>
      </c>
      <c r="I48" s="6" t="s">
        <v>1363</v>
      </c>
      <c r="J48" s="2" t="s">
        <v>1367</v>
      </c>
      <c r="K48" s="1">
        <v>738</v>
      </c>
      <c r="L48" s="1" t="s">
        <v>1364</v>
      </c>
      <c r="M48" s="1" t="s">
        <v>1365</v>
      </c>
      <c r="N48" s="2">
        <v>10</v>
      </c>
      <c r="O48" s="5" t="s">
        <v>1192</v>
      </c>
      <c r="P48" s="5"/>
      <c r="Q48" s="5"/>
      <c r="R48" s="5"/>
      <c r="S48" s="5"/>
      <c r="T48" s="5"/>
      <c r="U48" s="5" t="s">
        <v>1244</v>
      </c>
      <c r="V48" s="5"/>
      <c r="W48" s="29" t="s">
        <v>1192</v>
      </c>
      <c r="X48" s="29" t="s">
        <v>1192</v>
      </c>
    </row>
    <row r="49" spans="1:24" ht="12.75">
      <c r="A49" s="25" t="s">
        <v>1272</v>
      </c>
      <c r="B49" s="2">
        <v>661</v>
      </c>
      <c r="C49" s="10">
        <v>87</v>
      </c>
      <c r="D49" s="32">
        <f>C49/B49*100</f>
        <v>13.161875945537066</v>
      </c>
      <c r="E49" s="6" t="s">
        <v>1208</v>
      </c>
      <c r="F49" s="6">
        <v>1</v>
      </c>
      <c r="G49" s="6" t="s">
        <v>1236</v>
      </c>
      <c r="H49" s="6" t="s">
        <v>1417</v>
      </c>
      <c r="I49" s="6" t="s">
        <v>1418</v>
      </c>
      <c r="J49" s="2" t="s">
        <v>1520</v>
      </c>
      <c r="K49" s="1">
        <v>574</v>
      </c>
      <c r="L49" s="6" t="s">
        <v>1419</v>
      </c>
      <c r="M49" s="6" t="s">
        <v>1420</v>
      </c>
      <c r="N49" s="2">
        <v>20</v>
      </c>
      <c r="O49" s="6" t="s">
        <v>1192</v>
      </c>
      <c r="P49" s="6"/>
      <c r="Q49" s="6"/>
      <c r="R49" s="6"/>
      <c r="S49" s="6"/>
      <c r="T49" s="6" t="s">
        <v>1198</v>
      </c>
      <c r="U49" s="5" t="s">
        <v>1200</v>
      </c>
      <c r="V49" s="5" t="s">
        <v>1276</v>
      </c>
      <c r="W49" s="29" t="s">
        <v>1200</v>
      </c>
      <c r="X49" s="29" t="s">
        <v>1200</v>
      </c>
    </row>
    <row r="50" spans="1:24" ht="12.75">
      <c r="A50" s="24" t="s">
        <v>1852</v>
      </c>
      <c r="B50" s="2">
        <v>885</v>
      </c>
      <c r="C50" s="10">
        <v>110</v>
      </c>
      <c r="D50" s="32">
        <f>C50/B50*100</f>
        <v>12.429378531073446</v>
      </c>
      <c r="E50" s="6" t="s">
        <v>1208</v>
      </c>
      <c r="F50" s="6">
        <v>1</v>
      </c>
      <c r="G50" s="6" t="s">
        <v>1236</v>
      </c>
      <c r="H50" s="6" t="s">
        <v>1854</v>
      </c>
      <c r="I50" s="6" t="s">
        <v>1855</v>
      </c>
      <c r="J50" s="2" t="s">
        <v>1853</v>
      </c>
      <c r="K50" s="1">
        <v>775</v>
      </c>
      <c r="L50" s="1" t="s">
        <v>1856</v>
      </c>
      <c r="M50" s="1" t="s">
        <v>1857</v>
      </c>
      <c r="N50" s="2">
        <v>179</v>
      </c>
      <c r="O50" s="5" t="s">
        <v>1192</v>
      </c>
      <c r="P50" s="5"/>
      <c r="Q50" s="5" t="s">
        <v>1195</v>
      </c>
      <c r="R50" s="5"/>
      <c r="S50" s="5"/>
      <c r="T50" s="5"/>
      <c r="U50" s="5"/>
      <c r="V50" s="5" t="s">
        <v>1858</v>
      </c>
      <c r="W50" s="29" t="s">
        <v>1195</v>
      </c>
      <c r="X50" s="29" t="s">
        <v>1195</v>
      </c>
    </row>
    <row r="51" spans="1:24" ht="12.75">
      <c r="A51" s="24" t="s">
        <v>1900</v>
      </c>
      <c r="B51" s="2">
        <v>868</v>
      </c>
      <c r="C51" s="10">
        <v>102</v>
      </c>
      <c r="D51" s="32">
        <f>C51/B51*100</f>
        <v>11.751152073732719</v>
      </c>
      <c r="E51" s="6" t="s">
        <v>1208</v>
      </c>
      <c r="F51" s="6">
        <v>1</v>
      </c>
      <c r="G51" s="6" t="s">
        <v>1236</v>
      </c>
      <c r="H51" s="6" t="s">
        <v>1847</v>
      </c>
      <c r="I51" s="6" t="s">
        <v>1848</v>
      </c>
      <c r="J51" s="2" t="s">
        <v>1850</v>
      </c>
      <c r="K51" s="1">
        <v>766</v>
      </c>
      <c r="L51" s="1" t="s">
        <v>1686</v>
      </c>
      <c r="M51" s="1" t="s">
        <v>1849</v>
      </c>
      <c r="N51" s="2">
        <v>180</v>
      </c>
      <c r="O51" s="5" t="s">
        <v>1192</v>
      </c>
      <c r="P51" s="5"/>
      <c r="Q51" s="5" t="s">
        <v>1195</v>
      </c>
      <c r="R51" s="5"/>
      <c r="S51" s="5"/>
      <c r="T51" s="5"/>
      <c r="U51" s="5"/>
      <c r="V51" s="5" t="s">
        <v>1287</v>
      </c>
      <c r="W51" s="29" t="s">
        <v>1195</v>
      </c>
      <c r="X51" s="29" t="s">
        <v>1195</v>
      </c>
    </row>
    <row r="52" spans="1:24" ht="12.75">
      <c r="A52" s="24" t="s">
        <v>1344</v>
      </c>
      <c r="B52" s="2">
        <v>784</v>
      </c>
      <c r="C52" s="10">
        <v>92</v>
      </c>
      <c r="D52" s="32">
        <f>C52/B52*100</f>
        <v>11.73469387755102</v>
      </c>
      <c r="E52" s="6" t="s">
        <v>1208</v>
      </c>
      <c r="F52" s="6">
        <v>1</v>
      </c>
      <c r="G52" s="6" t="s">
        <v>1236</v>
      </c>
      <c r="H52" s="6" t="s">
        <v>1567</v>
      </c>
      <c r="I52" s="6" t="s">
        <v>1568</v>
      </c>
      <c r="J52" s="2" t="s">
        <v>1571</v>
      </c>
      <c r="K52" s="1">
        <v>692</v>
      </c>
      <c r="L52" s="1" t="s">
        <v>1569</v>
      </c>
      <c r="M52" s="1" t="s">
        <v>1570</v>
      </c>
      <c r="N52" s="2">
        <v>42</v>
      </c>
      <c r="O52" s="5" t="s">
        <v>1192</v>
      </c>
      <c r="P52" s="5"/>
      <c r="Q52" s="5"/>
      <c r="R52" s="5" t="s">
        <v>1194</v>
      </c>
      <c r="S52" s="5"/>
      <c r="T52" s="5"/>
      <c r="U52" s="5"/>
      <c r="V52" s="5" t="s">
        <v>1572</v>
      </c>
      <c r="W52" s="29" t="s">
        <v>1194</v>
      </c>
      <c r="X52" s="29" t="s">
        <v>1194</v>
      </c>
    </row>
    <row r="53" spans="1:24" ht="12.75">
      <c r="A53" s="54" t="s">
        <v>1059</v>
      </c>
      <c r="B53" s="2">
        <v>752</v>
      </c>
      <c r="C53" s="2">
        <v>87</v>
      </c>
      <c r="D53" s="32">
        <f>PRODUCT(C53/B53*100)</f>
        <v>11.569148936170212</v>
      </c>
      <c r="E53" s="68" t="s">
        <v>1208</v>
      </c>
      <c r="F53" s="67">
        <v>1</v>
      </c>
      <c r="G53" s="68" t="s">
        <v>1236</v>
      </c>
      <c r="H53" s="67" t="s">
        <v>2337</v>
      </c>
      <c r="I53" s="67" t="s">
        <v>2338</v>
      </c>
      <c r="J53" s="2" t="s">
        <v>2332</v>
      </c>
      <c r="K53" s="1">
        <v>665</v>
      </c>
      <c r="L53" s="1" t="s">
        <v>1494</v>
      </c>
      <c r="M53" s="1" t="s">
        <v>2339</v>
      </c>
      <c r="N53" s="2">
        <v>7</v>
      </c>
      <c r="O53" s="5" t="s">
        <v>1192</v>
      </c>
      <c r="P53" s="5"/>
      <c r="Q53" s="5"/>
      <c r="R53" s="5"/>
      <c r="S53" s="5"/>
      <c r="T53" s="5"/>
      <c r="U53" s="5"/>
      <c r="V53" s="5" t="s">
        <v>2344</v>
      </c>
      <c r="W53" s="29" t="s">
        <v>1192</v>
      </c>
      <c r="X53" s="29" t="s">
        <v>1192</v>
      </c>
    </row>
    <row r="54" spans="1:24" ht="12.75">
      <c r="A54" s="24" t="s">
        <v>1328</v>
      </c>
      <c r="B54" s="2">
        <v>771</v>
      </c>
      <c r="C54" s="10">
        <v>85</v>
      </c>
      <c r="D54" s="32">
        <f>C54/B54*100</f>
        <v>11.024643320363165</v>
      </c>
      <c r="E54" s="6" t="s">
        <v>1208</v>
      </c>
      <c r="F54" s="6">
        <v>1</v>
      </c>
      <c r="G54" s="6" t="s">
        <v>1236</v>
      </c>
      <c r="H54" s="6" t="s">
        <v>1502</v>
      </c>
      <c r="I54" s="6" t="s">
        <v>1503</v>
      </c>
      <c r="J54" s="2" t="s">
        <v>1528</v>
      </c>
      <c r="K54" s="1">
        <v>686</v>
      </c>
      <c r="L54" s="1" t="s">
        <v>1496</v>
      </c>
      <c r="M54" s="1" t="s">
        <v>1504</v>
      </c>
      <c r="N54" s="2">
        <v>76</v>
      </c>
      <c r="O54" s="5" t="s">
        <v>1192</v>
      </c>
      <c r="P54" s="5"/>
      <c r="Q54" s="5"/>
      <c r="R54" s="5" t="s">
        <v>1196</v>
      </c>
      <c r="S54" s="5"/>
      <c r="T54" s="5" t="s">
        <v>1323</v>
      </c>
      <c r="U54" s="5"/>
      <c r="V54" s="5" t="s">
        <v>1329</v>
      </c>
      <c r="W54" s="30" t="s">
        <v>1322</v>
      </c>
      <c r="X54" s="30" t="s">
        <v>1322</v>
      </c>
    </row>
    <row r="55" spans="1:24" s="35" customFormat="1" ht="12.75">
      <c r="A55" s="54" t="s">
        <v>1451</v>
      </c>
      <c r="B55" s="2">
        <v>656</v>
      </c>
      <c r="C55" s="2">
        <v>71</v>
      </c>
      <c r="D55" s="32">
        <f>PRODUCT(C55/B55*100)</f>
        <v>10.823170731707316</v>
      </c>
      <c r="E55" s="68" t="s">
        <v>1208</v>
      </c>
      <c r="F55" s="67">
        <v>1</v>
      </c>
      <c r="G55" s="68" t="s">
        <v>1236</v>
      </c>
      <c r="H55" s="67" t="s">
        <v>1453</v>
      </c>
      <c r="I55" s="67" t="s">
        <v>1454</v>
      </c>
      <c r="J55" s="2" t="s">
        <v>1452</v>
      </c>
      <c r="K55" s="1">
        <v>585</v>
      </c>
      <c r="L55" s="1" t="s">
        <v>1466</v>
      </c>
      <c r="M55" s="1" t="s">
        <v>1455</v>
      </c>
      <c r="N55" s="2">
        <v>68</v>
      </c>
      <c r="O55" s="5" t="s">
        <v>1192</v>
      </c>
      <c r="P55" s="5"/>
      <c r="Q55" s="5"/>
      <c r="R55" s="5" t="s">
        <v>1196</v>
      </c>
      <c r="S55" s="5"/>
      <c r="T55" s="5"/>
      <c r="U55" s="5"/>
      <c r="V55" s="5" t="s">
        <v>1456</v>
      </c>
      <c r="W55" s="29" t="s">
        <v>1196</v>
      </c>
      <c r="X55" s="29" t="s">
        <v>1196</v>
      </c>
    </row>
    <row r="56" spans="1:24" s="35" customFormat="1" ht="12.75">
      <c r="A56" s="24" t="s">
        <v>1490</v>
      </c>
      <c r="B56" s="2">
        <v>711</v>
      </c>
      <c r="C56" s="10">
        <v>76</v>
      </c>
      <c r="D56" s="32">
        <f>C56/B56*100</f>
        <v>10.68917018284107</v>
      </c>
      <c r="E56" s="6" t="s">
        <v>1208</v>
      </c>
      <c r="F56" s="6">
        <v>1</v>
      </c>
      <c r="G56" s="6" t="s">
        <v>1236</v>
      </c>
      <c r="H56" s="6" t="s">
        <v>1486</v>
      </c>
      <c r="I56" s="6" t="s">
        <v>1487</v>
      </c>
      <c r="J56" s="2" t="s">
        <v>1489</v>
      </c>
      <c r="K56" s="1">
        <v>635</v>
      </c>
      <c r="L56" s="1" t="s">
        <v>1466</v>
      </c>
      <c r="M56" s="1" t="s">
        <v>1488</v>
      </c>
      <c r="N56" s="2">
        <v>69</v>
      </c>
      <c r="O56" s="5" t="s">
        <v>1192</v>
      </c>
      <c r="P56" s="5"/>
      <c r="Q56" s="5"/>
      <c r="R56" s="5" t="s">
        <v>1196</v>
      </c>
      <c r="S56" s="5"/>
      <c r="T56" s="5"/>
      <c r="U56" s="5"/>
      <c r="V56" s="5" t="s">
        <v>1491</v>
      </c>
      <c r="W56" s="29" t="s">
        <v>1786</v>
      </c>
      <c r="X56" s="29" t="s">
        <v>1196</v>
      </c>
    </row>
    <row r="57" spans="1:24" s="35" customFormat="1" ht="12.75">
      <c r="A57" s="55" t="s">
        <v>586</v>
      </c>
      <c r="B57" s="2">
        <v>728</v>
      </c>
      <c r="C57" s="2">
        <v>76</v>
      </c>
      <c r="D57" s="32">
        <f>PRODUCT(C57/B57*100)</f>
        <v>10.43956043956044</v>
      </c>
      <c r="E57" s="68" t="s">
        <v>1212</v>
      </c>
      <c r="F57" s="67">
        <v>1</v>
      </c>
      <c r="G57" s="68" t="s">
        <v>1236</v>
      </c>
      <c r="H57" s="67" t="s">
        <v>2055</v>
      </c>
      <c r="I57" s="67" t="s">
        <v>742</v>
      </c>
      <c r="J57" s="2" t="s">
        <v>587</v>
      </c>
      <c r="K57" s="1">
        <v>652</v>
      </c>
      <c r="L57" s="1" t="s">
        <v>743</v>
      </c>
      <c r="M57" s="1" t="s">
        <v>744</v>
      </c>
      <c r="N57" s="2">
        <v>129</v>
      </c>
      <c r="O57" s="5" t="s">
        <v>1192</v>
      </c>
      <c r="P57" s="5"/>
      <c r="Q57" s="5" t="s">
        <v>1193</v>
      </c>
      <c r="R57" s="5" t="s">
        <v>1218</v>
      </c>
      <c r="S57" s="5"/>
      <c r="T57" s="5"/>
      <c r="U57" s="5"/>
      <c r="V57" s="5"/>
      <c r="W57" s="29" t="s">
        <v>1218</v>
      </c>
      <c r="X57" s="29" t="s">
        <v>1218</v>
      </c>
    </row>
    <row r="58" spans="1:24" ht="12.75">
      <c r="A58" s="26" t="s">
        <v>1330</v>
      </c>
      <c r="B58" s="2">
        <v>765</v>
      </c>
      <c r="C58" s="10">
        <v>77</v>
      </c>
      <c r="D58" s="32">
        <f>C58/B58*100</f>
        <v>10.065359477124183</v>
      </c>
      <c r="E58" s="6" t="s">
        <v>1212</v>
      </c>
      <c r="F58" s="6">
        <v>1</v>
      </c>
      <c r="G58" s="6" t="s">
        <v>1236</v>
      </c>
      <c r="H58" s="6" t="s">
        <v>1496</v>
      </c>
      <c r="I58" s="6" t="s">
        <v>1497</v>
      </c>
      <c r="J58" s="2" t="s">
        <v>1501</v>
      </c>
      <c r="K58" s="1">
        <v>684</v>
      </c>
      <c r="L58" s="1" t="s">
        <v>1498</v>
      </c>
      <c r="M58" s="1" t="s">
        <v>1499</v>
      </c>
      <c r="N58" s="2">
        <v>75</v>
      </c>
      <c r="O58" s="5" t="s">
        <v>1192</v>
      </c>
      <c r="P58" s="5"/>
      <c r="Q58" s="5"/>
      <c r="R58" s="5" t="s">
        <v>1196</v>
      </c>
      <c r="S58" s="5"/>
      <c r="T58" s="5" t="s">
        <v>1323</v>
      </c>
      <c r="U58" s="5"/>
      <c r="V58" s="5"/>
      <c r="W58" s="30" t="s">
        <v>1322</v>
      </c>
      <c r="X58" s="30" t="s">
        <v>1322</v>
      </c>
    </row>
    <row r="59" spans="1:24" s="35" customFormat="1" ht="12.75">
      <c r="A59" s="26" t="s">
        <v>581</v>
      </c>
      <c r="B59" s="2">
        <v>762</v>
      </c>
      <c r="C59" s="10">
        <v>76</v>
      </c>
      <c r="D59" s="32">
        <f>C59/B59*100</f>
        <v>9.973753280839896</v>
      </c>
      <c r="E59" s="6" t="s">
        <v>1212</v>
      </c>
      <c r="F59" s="6">
        <v>1</v>
      </c>
      <c r="G59" s="6" t="s">
        <v>1236</v>
      </c>
      <c r="H59" s="6" t="s">
        <v>1818</v>
      </c>
      <c r="I59" s="6" t="s">
        <v>1819</v>
      </c>
      <c r="J59" s="2" t="s">
        <v>1809</v>
      </c>
      <c r="K59" s="1">
        <v>686</v>
      </c>
      <c r="L59" s="1" t="s">
        <v>1820</v>
      </c>
      <c r="M59" s="1" t="s">
        <v>1821</v>
      </c>
      <c r="N59" s="2">
        <v>119</v>
      </c>
      <c r="O59" s="5" t="s">
        <v>1192</v>
      </c>
      <c r="P59" s="5"/>
      <c r="Q59" s="5" t="s">
        <v>1193</v>
      </c>
      <c r="R59" s="5"/>
      <c r="S59" s="5" t="s">
        <v>1723</v>
      </c>
      <c r="T59" s="5"/>
      <c r="U59" s="5" t="s">
        <v>1245</v>
      </c>
      <c r="V59" s="5"/>
      <c r="W59" s="29" t="s">
        <v>1787</v>
      </c>
      <c r="X59" s="29" t="s">
        <v>1787</v>
      </c>
    </row>
    <row r="60" spans="1:24" ht="12.75">
      <c r="A60" s="26" t="s">
        <v>1436</v>
      </c>
      <c r="B60" s="2">
        <v>664</v>
      </c>
      <c r="C60" s="10">
        <v>63</v>
      </c>
      <c r="D60" s="32">
        <f>C60/B60*100</f>
        <v>9.487951807228916</v>
      </c>
      <c r="E60" s="6" t="s">
        <v>1212</v>
      </c>
      <c r="F60" s="6">
        <v>1</v>
      </c>
      <c r="G60" s="6" t="s">
        <v>1236</v>
      </c>
      <c r="H60" s="6" t="s">
        <v>1432</v>
      </c>
      <c r="I60" s="6" t="s">
        <v>1433</v>
      </c>
      <c r="J60" s="2" t="s">
        <v>1521</v>
      </c>
      <c r="K60" s="1">
        <v>601</v>
      </c>
      <c r="L60" s="6" t="s">
        <v>1434</v>
      </c>
      <c r="M60" s="6" t="s">
        <v>1435</v>
      </c>
      <c r="N60" s="2">
        <v>25</v>
      </c>
      <c r="O60" s="5" t="s">
        <v>1192</v>
      </c>
      <c r="P60" s="5"/>
      <c r="Q60" s="5"/>
      <c r="R60" s="5"/>
      <c r="S60" s="5" t="s">
        <v>1248</v>
      </c>
      <c r="T60" s="5"/>
      <c r="U60" s="5"/>
      <c r="V60" s="5"/>
      <c r="W60" s="29" t="s">
        <v>1248</v>
      </c>
      <c r="X60" s="29" t="s">
        <v>1248</v>
      </c>
    </row>
    <row r="61" spans="1:24" ht="12.75">
      <c r="A61" s="27" t="s">
        <v>1260</v>
      </c>
      <c r="B61" s="2">
        <v>775</v>
      </c>
      <c r="C61" s="10">
        <v>73</v>
      </c>
      <c r="D61" s="32">
        <f>C61/B61*100</f>
        <v>9.419354838709678</v>
      </c>
      <c r="E61" s="6" t="s">
        <v>1212</v>
      </c>
      <c r="F61" s="6">
        <v>1</v>
      </c>
      <c r="G61" s="6" t="s">
        <v>1236</v>
      </c>
      <c r="H61" s="6" t="s">
        <v>1681</v>
      </c>
      <c r="I61" s="6" t="s">
        <v>1682</v>
      </c>
      <c r="J61" s="2" t="s">
        <v>1685</v>
      </c>
      <c r="K61" s="1">
        <v>702</v>
      </c>
      <c r="L61" s="1" t="s">
        <v>1683</v>
      </c>
      <c r="M61" s="1" t="s">
        <v>1684</v>
      </c>
      <c r="N61" s="2">
        <v>101</v>
      </c>
      <c r="O61" s="5" t="s">
        <v>1192</v>
      </c>
      <c r="P61" s="5"/>
      <c r="Q61" s="5"/>
      <c r="R61" s="5" t="s">
        <v>1246</v>
      </c>
      <c r="S61" s="5"/>
      <c r="T61" s="5"/>
      <c r="U61" s="5"/>
      <c r="V61" s="5"/>
      <c r="W61" s="29" t="s">
        <v>1246</v>
      </c>
      <c r="X61" s="29" t="s">
        <v>1246</v>
      </c>
    </row>
    <row r="62" spans="1:24" ht="12.75">
      <c r="A62" s="26" t="s">
        <v>1475</v>
      </c>
      <c r="B62" s="2">
        <v>884</v>
      </c>
      <c r="C62" s="10">
        <v>83</v>
      </c>
      <c r="D62" s="32">
        <f>C62/B62*100</f>
        <v>9.389140271493213</v>
      </c>
      <c r="E62" s="6" t="s">
        <v>1212</v>
      </c>
      <c r="F62" s="6">
        <v>1</v>
      </c>
      <c r="G62" s="6" t="s">
        <v>1236</v>
      </c>
      <c r="H62" s="6" t="s">
        <v>1471</v>
      </c>
      <c r="I62" s="6" t="s">
        <v>1472</v>
      </c>
      <c r="J62" s="2" t="s">
        <v>1474</v>
      </c>
      <c r="K62" s="1">
        <v>801</v>
      </c>
      <c r="L62" s="1" t="s">
        <v>1466</v>
      </c>
      <c r="M62" s="1" t="s">
        <v>1473</v>
      </c>
      <c r="N62" s="2">
        <v>66</v>
      </c>
      <c r="O62" s="5" t="s">
        <v>1192</v>
      </c>
      <c r="P62" s="5"/>
      <c r="Q62" s="5"/>
      <c r="R62" s="5" t="s">
        <v>1196</v>
      </c>
      <c r="S62" s="5"/>
      <c r="T62" s="5"/>
      <c r="U62" s="5"/>
      <c r="V62" s="5"/>
      <c r="W62" s="29" t="s">
        <v>1196</v>
      </c>
      <c r="X62" s="29" t="s">
        <v>1196</v>
      </c>
    </row>
    <row r="63" spans="1:24" s="35" customFormat="1" ht="12.75">
      <c r="A63" s="55" t="s">
        <v>602</v>
      </c>
      <c r="B63" s="2">
        <v>722</v>
      </c>
      <c r="C63" s="2">
        <v>64</v>
      </c>
      <c r="D63" s="32">
        <f>PRODUCT(C63/B63*100)</f>
        <v>8.86426592797784</v>
      </c>
      <c r="E63" s="68" t="s">
        <v>1212</v>
      </c>
      <c r="F63" s="67">
        <v>1</v>
      </c>
      <c r="G63" s="68" t="s">
        <v>1236</v>
      </c>
      <c r="H63" s="67" t="s">
        <v>745</v>
      </c>
      <c r="I63" s="67" t="s">
        <v>746</v>
      </c>
      <c r="J63" s="2" t="s">
        <v>603</v>
      </c>
      <c r="K63" s="1">
        <v>658</v>
      </c>
      <c r="L63" s="1" t="s">
        <v>747</v>
      </c>
      <c r="M63" s="1" t="s">
        <v>748</v>
      </c>
      <c r="N63" s="2">
        <v>114</v>
      </c>
      <c r="O63" s="5" t="s">
        <v>1192</v>
      </c>
      <c r="P63" s="5"/>
      <c r="Q63" s="5" t="s">
        <v>1193</v>
      </c>
      <c r="R63" s="5"/>
      <c r="S63" s="5"/>
      <c r="T63" s="5"/>
      <c r="U63" s="5"/>
      <c r="V63" s="5"/>
      <c r="W63" s="29" t="s">
        <v>1193</v>
      </c>
      <c r="X63" s="29" t="s">
        <v>1193</v>
      </c>
    </row>
    <row r="64" spans="1:24" s="35" customFormat="1" ht="12.75">
      <c r="A64" s="55" t="s">
        <v>1935</v>
      </c>
      <c r="B64" s="2">
        <v>775</v>
      </c>
      <c r="C64" s="2">
        <v>68</v>
      </c>
      <c r="D64" s="32">
        <f>PRODUCT(C64/B64*100)</f>
        <v>8.774193548387096</v>
      </c>
      <c r="E64" s="68" t="s">
        <v>1212</v>
      </c>
      <c r="F64" s="67">
        <v>1</v>
      </c>
      <c r="G64" s="68" t="s">
        <v>1236</v>
      </c>
      <c r="H64" s="67" t="s">
        <v>1937</v>
      </c>
      <c r="I64" s="67" t="s">
        <v>1675</v>
      </c>
      <c r="J64" s="2" t="s">
        <v>1936</v>
      </c>
      <c r="K64" s="1">
        <v>707</v>
      </c>
      <c r="L64" s="1" t="s">
        <v>1938</v>
      </c>
      <c r="M64" s="1" t="s">
        <v>1939</v>
      </c>
      <c r="N64" s="2">
        <v>51</v>
      </c>
      <c r="O64" s="5" t="s">
        <v>1192</v>
      </c>
      <c r="P64" s="5"/>
      <c r="Q64" s="5"/>
      <c r="R64" s="5" t="s">
        <v>1194</v>
      </c>
      <c r="S64" s="5" t="s">
        <v>1247</v>
      </c>
      <c r="T64" s="5"/>
      <c r="U64" s="5"/>
      <c r="V64" s="5"/>
      <c r="W64" s="29" t="s">
        <v>1247</v>
      </c>
      <c r="X64" s="29" t="s">
        <v>1247</v>
      </c>
    </row>
    <row r="65" spans="1:24" s="35" customFormat="1" ht="12.75">
      <c r="A65" s="27" t="s">
        <v>1252</v>
      </c>
      <c r="B65" s="2">
        <v>903</v>
      </c>
      <c r="C65" s="10">
        <v>78</v>
      </c>
      <c r="D65" s="32">
        <f>C65/B65*100</f>
        <v>8.637873754152823</v>
      </c>
      <c r="E65" s="6" t="s">
        <v>1212</v>
      </c>
      <c r="F65" s="6">
        <v>1</v>
      </c>
      <c r="G65" s="6" t="s">
        <v>1236</v>
      </c>
      <c r="H65" s="6" t="s">
        <v>1563</v>
      </c>
      <c r="I65" s="6" t="s">
        <v>1564</v>
      </c>
      <c r="J65" s="2" t="s">
        <v>1566</v>
      </c>
      <c r="K65" s="1">
        <v>825</v>
      </c>
      <c r="L65" s="1" t="s">
        <v>1565</v>
      </c>
      <c r="M65" s="38" t="s">
        <v>1564</v>
      </c>
      <c r="N65" s="2">
        <v>40</v>
      </c>
      <c r="O65" s="5" t="s">
        <v>1192</v>
      </c>
      <c r="P65" s="39"/>
      <c r="Q65" s="39"/>
      <c r="R65" s="5" t="s">
        <v>1194</v>
      </c>
      <c r="S65" s="39"/>
      <c r="T65" s="39"/>
      <c r="U65" s="39"/>
      <c r="V65" s="39"/>
      <c r="W65" s="40" t="s">
        <v>1194</v>
      </c>
      <c r="X65" s="40" t="s">
        <v>1194</v>
      </c>
    </row>
    <row r="66" spans="1:24" ht="12.75">
      <c r="A66" s="115" t="s">
        <v>1253</v>
      </c>
      <c r="B66" s="81">
        <v>758</v>
      </c>
      <c r="C66" s="82">
        <v>65</v>
      </c>
      <c r="D66" s="83">
        <f>C66/B66*100</f>
        <v>8.575197889182059</v>
      </c>
      <c r="E66" s="41" t="s">
        <v>1212</v>
      </c>
      <c r="F66" s="41">
        <v>1</v>
      </c>
      <c r="G66" s="41" t="s">
        <v>1236</v>
      </c>
      <c r="H66" s="41" t="s">
        <v>1578</v>
      </c>
      <c r="I66" s="41" t="s">
        <v>1579</v>
      </c>
      <c r="J66" s="81" t="s">
        <v>1582</v>
      </c>
      <c r="K66" s="106">
        <v>693</v>
      </c>
      <c r="L66" s="38" t="s">
        <v>1580</v>
      </c>
      <c r="M66" s="38" t="s">
        <v>1581</v>
      </c>
      <c r="N66" s="2">
        <v>44</v>
      </c>
      <c r="O66" s="39" t="s">
        <v>1192</v>
      </c>
      <c r="P66" s="39"/>
      <c r="Q66" s="39"/>
      <c r="R66" s="39" t="s">
        <v>1194</v>
      </c>
      <c r="S66" s="39"/>
      <c r="T66" s="39" t="s">
        <v>1199</v>
      </c>
      <c r="U66" s="39"/>
      <c r="V66" s="39"/>
      <c r="W66" s="40" t="s">
        <v>1199</v>
      </c>
      <c r="X66" s="40" t="s">
        <v>1199</v>
      </c>
    </row>
    <row r="67" spans="1:24" s="35" customFormat="1" ht="12.75">
      <c r="A67" s="66" t="s">
        <v>1990</v>
      </c>
      <c r="B67" s="2">
        <v>749</v>
      </c>
      <c r="C67" s="2">
        <v>64</v>
      </c>
      <c r="D67" s="32">
        <v>8.544726301735647</v>
      </c>
      <c r="E67" s="68" t="s">
        <v>1212</v>
      </c>
      <c r="F67" s="67">
        <v>1</v>
      </c>
      <c r="G67" s="68" t="s">
        <v>1236</v>
      </c>
      <c r="H67" s="67" t="s">
        <v>1988</v>
      </c>
      <c r="I67" s="67" t="s">
        <v>1989</v>
      </c>
      <c r="J67" s="2" t="s">
        <v>1987</v>
      </c>
      <c r="K67" s="1">
        <v>685</v>
      </c>
      <c r="L67" s="1" t="s">
        <v>1803</v>
      </c>
      <c r="M67" s="1" t="s">
        <v>1661</v>
      </c>
      <c r="N67" s="2">
        <v>8</v>
      </c>
      <c r="O67" s="5" t="s">
        <v>1192</v>
      </c>
      <c r="P67" s="5"/>
      <c r="Q67" s="5"/>
      <c r="R67" s="5"/>
      <c r="S67" s="5"/>
      <c r="T67" s="5"/>
      <c r="U67" s="5"/>
      <c r="V67" s="5" t="s">
        <v>2344</v>
      </c>
      <c r="W67" s="29" t="s">
        <v>2344</v>
      </c>
      <c r="X67" s="29" t="s">
        <v>2344</v>
      </c>
    </row>
    <row r="68" spans="1:24" s="35" customFormat="1" ht="12.75">
      <c r="A68" s="55" t="s">
        <v>2340</v>
      </c>
      <c r="B68" s="2">
        <v>781</v>
      </c>
      <c r="C68" s="2">
        <v>66</v>
      </c>
      <c r="D68" s="32">
        <f>PRODUCT(C68/B68*100)</f>
        <v>8.450704225352112</v>
      </c>
      <c r="E68" s="68" t="s">
        <v>1212</v>
      </c>
      <c r="F68" s="67">
        <v>1</v>
      </c>
      <c r="G68" s="68" t="s">
        <v>1236</v>
      </c>
      <c r="H68" s="67" t="s">
        <v>2333</v>
      </c>
      <c r="I68" s="67" t="s">
        <v>2334</v>
      </c>
      <c r="J68" s="2" t="s">
        <v>2331</v>
      </c>
      <c r="K68" s="1">
        <v>715</v>
      </c>
      <c r="L68" s="1" t="s">
        <v>2335</v>
      </c>
      <c r="M68" s="1" t="s">
        <v>2336</v>
      </c>
      <c r="N68" s="2">
        <v>6</v>
      </c>
      <c r="O68" s="5" t="s">
        <v>1192</v>
      </c>
      <c r="P68" s="5"/>
      <c r="Q68" s="5"/>
      <c r="R68" s="5"/>
      <c r="S68" s="5"/>
      <c r="T68" s="5"/>
      <c r="U68" s="5"/>
      <c r="V68" s="5"/>
      <c r="W68" s="29" t="s">
        <v>1192</v>
      </c>
      <c r="X68" s="29" t="s">
        <v>1192</v>
      </c>
    </row>
    <row r="69" spans="1:24" s="35" customFormat="1" ht="12.75">
      <c r="A69" s="55" t="s">
        <v>604</v>
      </c>
      <c r="B69" s="2">
        <v>682</v>
      </c>
      <c r="C69" s="2">
        <v>57</v>
      </c>
      <c r="D69" s="32">
        <f>PRODUCT(C69/B69*100)</f>
        <v>8.357771260997067</v>
      </c>
      <c r="E69" s="68" t="s">
        <v>1212</v>
      </c>
      <c r="F69" s="67">
        <v>1</v>
      </c>
      <c r="G69" s="68" t="s">
        <v>1236</v>
      </c>
      <c r="H69" s="67" t="s">
        <v>697</v>
      </c>
      <c r="I69" s="67" t="s">
        <v>698</v>
      </c>
      <c r="J69" s="2" t="s">
        <v>605</v>
      </c>
      <c r="K69" s="1">
        <v>625</v>
      </c>
      <c r="L69" s="1" t="s">
        <v>699</v>
      </c>
      <c r="M69" s="1" t="s">
        <v>700</v>
      </c>
      <c r="N69" s="2">
        <v>103</v>
      </c>
      <c r="O69" s="5" t="s">
        <v>1192</v>
      </c>
      <c r="P69" s="5"/>
      <c r="Q69" s="5"/>
      <c r="R69" s="5" t="s">
        <v>1246</v>
      </c>
      <c r="S69" s="5"/>
      <c r="T69" s="5"/>
      <c r="U69" s="5"/>
      <c r="V69" s="5"/>
      <c r="W69" s="29" t="s">
        <v>1262</v>
      </c>
      <c r="X69" s="29" t="s">
        <v>1262</v>
      </c>
    </row>
    <row r="70" spans="1:24" s="35" customFormat="1" ht="12.75">
      <c r="A70" s="26" t="s">
        <v>1426</v>
      </c>
      <c r="B70" s="2">
        <v>728</v>
      </c>
      <c r="C70" s="10">
        <v>57</v>
      </c>
      <c r="D70" s="32">
        <f>C70/B70*100</f>
        <v>7.829670329670329</v>
      </c>
      <c r="E70" s="6" t="s">
        <v>1212</v>
      </c>
      <c r="F70" s="6">
        <v>1</v>
      </c>
      <c r="G70" s="6" t="s">
        <v>1236</v>
      </c>
      <c r="H70" s="6" t="s">
        <v>1427</v>
      </c>
      <c r="I70" s="6" t="s">
        <v>1428</v>
      </c>
      <c r="J70" s="2" t="s">
        <v>1431</v>
      </c>
      <c r="K70" s="1">
        <v>671</v>
      </c>
      <c r="L70" s="6" t="s">
        <v>1429</v>
      </c>
      <c r="M70" s="6" t="s">
        <v>1430</v>
      </c>
      <c r="N70" s="2">
        <v>26</v>
      </c>
      <c r="O70" s="5" t="s">
        <v>1192</v>
      </c>
      <c r="P70" s="5"/>
      <c r="Q70" s="5"/>
      <c r="R70" s="5"/>
      <c r="S70" s="5" t="s">
        <v>1248</v>
      </c>
      <c r="T70" s="5"/>
      <c r="U70" s="5"/>
      <c r="V70" s="5"/>
      <c r="W70" s="29" t="s">
        <v>1248</v>
      </c>
      <c r="X70" s="29" t="s">
        <v>1248</v>
      </c>
    </row>
    <row r="71" spans="1:24" s="35" customFormat="1" ht="12.75">
      <c r="A71" s="26" t="s">
        <v>1553</v>
      </c>
      <c r="B71" s="2">
        <v>733</v>
      </c>
      <c r="C71" s="10">
        <v>56</v>
      </c>
      <c r="D71" s="32">
        <f>C71/B71*100</f>
        <v>7.639836289222374</v>
      </c>
      <c r="E71" s="6" t="s">
        <v>1212</v>
      </c>
      <c r="F71" s="6">
        <v>1</v>
      </c>
      <c r="G71" s="6" t="s">
        <v>1236</v>
      </c>
      <c r="H71" s="6" t="s">
        <v>1555</v>
      </c>
      <c r="I71" s="6" t="s">
        <v>1556</v>
      </c>
      <c r="J71" s="2" t="s">
        <v>1554</v>
      </c>
      <c r="K71" s="2">
        <v>677</v>
      </c>
      <c r="L71" s="2" t="s">
        <v>1557</v>
      </c>
      <c r="M71" s="2" t="s">
        <v>1558</v>
      </c>
      <c r="N71" s="2">
        <v>92</v>
      </c>
      <c r="O71" s="5" t="s">
        <v>1192</v>
      </c>
      <c r="P71" s="6"/>
      <c r="Q71" s="5"/>
      <c r="R71" s="5" t="s">
        <v>858</v>
      </c>
      <c r="S71" s="5" t="s">
        <v>1610</v>
      </c>
      <c r="T71" s="6"/>
      <c r="U71" s="6"/>
      <c r="V71" s="6"/>
      <c r="W71" s="34" t="s">
        <v>1610</v>
      </c>
      <c r="X71" s="34" t="s">
        <v>1610</v>
      </c>
    </row>
    <row r="72" spans="1:24" ht="12.75">
      <c r="A72" s="55" t="s">
        <v>811</v>
      </c>
      <c r="B72" s="2">
        <v>684</v>
      </c>
      <c r="C72" s="2">
        <v>50</v>
      </c>
      <c r="D72" s="32">
        <f>PRODUCT(C72/B72*100)</f>
        <v>7.309941520467836</v>
      </c>
      <c r="E72" s="68" t="s">
        <v>1212</v>
      </c>
      <c r="F72" s="67">
        <v>1</v>
      </c>
      <c r="G72" s="68" t="s">
        <v>1236</v>
      </c>
      <c r="H72" s="67" t="s">
        <v>734</v>
      </c>
      <c r="I72" s="67" t="s">
        <v>813</v>
      </c>
      <c r="J72" s="2" t="s">
        <v>812</v>
      </c>
      <c r="K72" s="1">
        <v>634</v>
      </c>
      <c r="L72" s="1" t="s">
        <v>264</v>
      </c>
      <c r="M72" s="1" t="s">
        <v>814</v>
      </c>
      <c r="N72" s="2">
        <v>115</v>
      </c>
      <c r="O72" s="5" t="s">
        <v>1192</v>
      </c>
      <c r="P72" s="5"/>
      <c r="Q72" s="5" t="s">
        <v>1193</v>
      </c>
      <c r="R72" s="5"/>
      <c r="S72" s="5"/>
      <c r="T72" s="5"/>
      <c r="U72" s="5"/>
      <c r="V72" s="5"/>
      <c r="W72" s="29" t="s">
        <v>1193</v>
      </c>
      <c r="X72" s="29" t="s">
        <v>1193</v>
      </c>
    </row>
    <row r="73" spans="1:24" ht="12.75">
      <c r="A73" s="55" t="s">
        <v>606</v>
      </c>
      <c r="B73" s="2">
        <v>851</v>
      </c>
      <c r="C73" s="2">
        <v>62</v>
      </c>
      <c r="D73" s="32">
        <f>PRODUCT(C73/B73*100)</f>
        <v>7.285546415981199</v>
      </c>
      <c r="E73" s="68" t="s">
        <v>1212</v>
      </c>
      <c r="F73" s="67">
        <v>1</v>
      </c>
      <c r="G73" s="68" t="s">
        <v>1236</v>
      </c>
      <c r="H73" s="67" t="s">
        <v>844</v>
      </c>
      <c r="I73" s="67" t="s">
        <v>845</v>
      </c>
      <c r="J73" s="2" t="s">
        <v>145</v>
      </c>
      <c r="K73" s="1">
        <v>789</v>
      </c>
      <c r="L73" s="1" t="s">
        <v>1424</v>
      </c>
      <c r="M73" s="1" t="s">
        <v>846</v>
      </c>
      <c r="N73" s="2">
        <v>176</v>
      </c>
      <c r="O73" s="5" t="s">
        <v>1192</v>
      </c>
      <c r="P73" s="5"/>
      <c r="Q73" s="5" t="s">
        <v>1195</v>
      </c>
      <c r="R73" s="5"/>
      <c r="S73" s="5"/>
      <c r="T73" s="5"/>
      <c r="U73" s="5"/>
      <c r="V73" s="5"/>
      <c r="W73" s="29" t="s">
        <v>1195</v>
      </c>
      <c r="X73" s="29" t="s">
        <v>1195</v>
      </c>
    </row>
    <row r="74" spans="1:24" s="35" customFormat="1" ht="12.75">
      <c r="A74" s="55" t="s">
        <v>428</v>
      </c>
      <c r="B74" s="2">
        <v>759</v>
      </c>
      <c r="C74" s="2">
        <v>54</v>
      </c>
      <c r="D74" s="32">
        <f>PRODUCT(C74/B74*100)</f>
        <v>7.114624505928854</v>
      </c>
      <c r="E74" s="68" t="s">
        <v>1212</v>
      </c>
      <c r="F74" s="67">
        <v>1</v>
      </c>
      <c r="G74" s="68" t="s">
        <v>1236</v>
      </c>
      <c r="H74" s="67" t="s">
        <v>1444</v>
      </c>
      <c r="I74" s="67" t="s">
        <v>1548</v>
      </c>
      <c r="J74" s="2" t="s">
        <v>429</v>
      </c>
      <c r="K74" s="1">
        <v>705</v>
      </c>
      <c r="L74" s="1" t="s">
        <v>431</v>
      </c>
      <c r="M74" s="1" t="s">
        <v>1550</v>
      </c>
      <c r="N74" s="2">
        <v>41</v>
      </c>
      <c r="O74" s="5" t="s">
        <v>1192</v>
      </c>
      <c r="P74" s="5"/>
      <c r="Q74" s="5"/>
      <c r="R74" s="5" t="s">
        <v>1194</v>
      </c>
      <c r="S74" s="5"/>
      <c r="T74" s="5"/>
      <c r="U74" s="5"/>
      <c r="V74" s="5"/>
      <c r="W74" s="9" t="s">
        <v>430</v>
      </c>
      <c r="X74" s="29" t="s">
        <v>1194</v>
      </c>
    </row>
    <row r="75" spans="1:24" s="35" customFormat="1" ht="12.75">
      <c r="A75" s="56" t="s">
        <v>608</v>
      </c>
      <c r="B75" s="2">
        <v>848</v>
      </c>
      <c r="C75" s="2">
        <v>59</v>
      </c>
      <c r="D75" s="32">
        <f>PRODUCT(C75/B75*100)</f>
        <v>6.9575471698113205</v>
      </c>
      <c r="E75" s="68" t="s">
        <v>1210</v>
      </c>
      <c r="F75" s="67">
        <v>1</v>
      </c>
      <c r="G75" s="68" t="s">
        <v>1236</v>
      </c>
      <c r="H75" s="67" t="s">
        <v>1427</v>
      </c>
      <c r="I75" s="67" t="s">
        <v>1857</v>
      </c>
      <c r="J75" s="2" t="s">
        <v>607</v>
      </c>
      <c r="K75" s="1">
        <v>789</v>
      </c>
      <c r="L75" s="49" t="s">
        <v>829</v>
      </c>
      <c r="M75" s="49" t="s">
        <v>830</v>
      </c>
      <c r="N75" s="2">
        <v>177</v>
      </c>
      <c r="O75" s="5" t="s">
        <v>1192</v>
      </c>
      <c r="P75" s="5"/>
      <c r="Q75" s="5" t="s">
        <v>1195</v>
      </c>
      <c r="R75" s="5"/>
      <c r="S75" s="5"/>
      <c r="T75" s="5"/>
      <c r="U75" s="5"/>
      <c r="V75" s="5"/>
      <c r="W75" s="29" t="s">
        <v>881</v>
      </c>
      <c r="X75" s="29" t="s">
        <v>881</v>
      </c>
    </row>
    <row r="76" spans="1:24" ht="12.75">
      <c r="A76" s="33" t="s">
        <v>30</v>
      </c>
      <c r="B76" s="2">
        <v>843</v>
      </c>
      <c r="C76" s="10">
        <v>58</v>
      </c>
      <c r="D76" s="32">
        <f>C76/B76*100</f>
        <v>6.880189798339265</v>
      </c>
      <c r="E76" s="6" t="s">
        <v>1210</v>
      </c>
      <c r="F76" s="6">
        <v>1</v>
      </c>
      <c r="G76" s="6" t="s">
        <v>1236</v>
      </c>
      <c r="H76" s="6" t="s">
        <v>31</v>
      </c>
      <c r="I76" s="6" t="s">
        <v>32</v>
      </c>
      <c r="J76" s="2" t="s">
        <v>1725</v>
      </c>
      <c r="K76" s="2">
        <v>785</v>
      </c>
      <c r="L76" s="2" t="s">
        <v>33</v>
      </c>
      <c r="M76" s="2" t="s">
        <v>34</v>
      </c>
      <c r="N76" s="2">
        <v>88</v>
      </c>
      <c r="O76" s="6" t="s">
        <v>1192</v>
      </c>
      <c r="P76" s="6"/>
      <c r="Q76" s="6"/>
      <c r="R76" s="5" t="s">
        <v>858</v>
      </c>
      <c r="S76" s="6"/>
      <c r="T76" s="6"/>
      <c r="U76" s="6"/>
      <c r="V76" s="6"/>
      <c r="W76" s="34" t="s">
        <v>858</v>
      </c>
      <c r="X76" s="34" t="s">
        <v>858</v>
      </c>
    </row>
    <row r="77" spans="1:24" ht="12.75">
      <c r="A77" s="57" t="s">
        <v>1415</v>
      </c>
      <c r="B77" s="2">
        <v>775</v>
      </c>
      <c r="C77" s="2">
        <v>53</v>
      </c>
      <c r="D77" s="32">
        <f>PRODUCT(C77/B77*100)</f>
        <v>6.838709677419355</v>
      </c>
      <c r="E77" s="68" t="s">
        <v>1210</v>
      </c>
      <c r="F77" s="67">
        <v>1</v>
      </c>
      <c r="G77" s="68" t="s">
        <v>1236</v>
      </c>
      <c r="H77" s="67" t="s">
        <v>1357</v>
      </c>
      <c r="I77" s="67" t="s">
        <v>1413</v>
      </c>
      <c r="J77" s="2" t="s">
        <v>1412</v>
      </c>
      <c r="K77" s="1">
        <v>722</v>
      </c>
      <c r="L77" s="2" t="s">
        <v>1357</v>
      </c>
      <c r="M77" s="2" t="s">
        <v>1414</v>
      </c>
      <c r="N77" s="2">
        <v>39</v>
      </c>
      <c r="O77" s="5" t="s">
        <v>1192</v>
      </c>
      <c r="P77" s="5"/>
      <c r="Q77" s="5"/>
      <c r="R77" s="5" t="s">
        <v>1194</v>
      </c>
      <c r="S77" s="6"/>
      <c r="T77" s="6"/>
      <c r="U77" s="6"/>
      <c r="V77" s="6"/>
      <c r="W77" s="9" t="s">
        <v>651</v>
      </c>
      <c r="X77" s="29" t="s">
        <v>1194</v>
      </c>
    </row>
    <row r="78" spans="1:24" ht="12.75">
      <c r="A78" s="57" t="s">
        <v>202</v>
      </c>
      <c r="B78" s="2">
        <v>807</v>
      </c>
      <c r="C78" s="2">
        <v>53</v>
      </c>
      <c r="D78" s="32">
        <f>PRODUCT(C78/B78*100)</f>
        <v>6.567534076827757</v>
      </c>
      <c r="E78" s="68" t="s">
        <v>1210</v>
      </c>
      <c r="F78" s="67">
        <v>1</v>
      </c>
      <c r="G78" s="68" t="s">
        <v>1236</v>
      </c>
      <c r="H78" s="67" t="s">
        <v>204</v>
      </c>
      <c r="I78" s="67" t="s">
        <v>205</v>
      </c>
      <c r="J78" s="2" t="s">
        <v>203</v>
      </c>
      <c r="K78" s="1">
        <v>754</v>
      </c>
      <c r="L78" s="1" t="s">
        <v>206</v>
      </c>
      <c r="M78" s="1" t="s">
        <v>207</v>
      </c>
      <c r="N78" s="2">
        <v>19</v>
      </c>
      <c r="O78" s="6" t="s">
        <v>1192</v>
      </c>
      <c r="P78" s="6"/>
      <c r="Q78" s="6"/>
      <c r="R78" s="6"/>
      <c r="S78" s="6"/>
      <c r="T78" s="6" t="s">
        <v>1198</v>
      </c>
      <c r="U78" s="5" t="s">
        <v>1200</v>
      </c>
      <c r="V78" s="5"/>
      <c r="W78" s="29" t="s">
        <v>1200</v>
      </c>
      <c r="X78" s="29" t="s">
        <v>1200</v>
      </c>
    </row>
    <row r="79" spans="1:24" s="35" customFormat="1" ht="12.75">
      <c r="A79" s="57" t="s">
        <v>611</v>
      </c>
      <c r="B79" s="2">
        <v>966</v>
      </c>
      <c r="C79" s="2">
        <v>63</v>
      </c>
      <c r="D79" s="32">
        <f>PRODUCT(C79/B79*100)</f>
        <v>6.521739130434782</v>
      </c>
      <c r="E79" s="68" t="s">
        <v>1210</v>
      </c>
      <c r="F79" s="67">
        <v>1</v>
      </c>
      <c r="G79" s="68" t="s">
        <v>1236</v>
      </c>
      <c r="H79" s="67" t="s">
        <v>821</v>
      </c>
      <c r="I79" s="67" t="s">
        <v>822</v>
      </c>
      <c r="J79" s="2" t="s">
        <v>612</v>
      </c>
      <c r="K79" s="1">
        <v>903</v>
      </c>
      <c r="L79" s="1" t="s">
        <v>823</v>
      </c>
      <c r="M79" s="1" t="s">
        <v>824</v>
      </c>
      <c r="N79" s="2">
        <v>53</v>
      </c>
      <c r="O79" s="5" t="s">
        <v>1192</v>
      </c>
      <c r="P79" s="5"/>
      <c r="Q79" s="5"/>
      <c r="R79" s="5" t="s">
        <v>1194</v>
      </c>
      <c r="S79" s="5" t="s">
        <v>1247</v>
      </c>
      <c r="T79" s="5"/>
      <c r="U79" s="5"/>
      <c r="V79" s="5" t="s">
        <v>1223</v>
      </c>
      <c r="W79" s="29" t="s">
        <v>1223</v>
      </c>
      <c r="X79" s="29" t="s">
        <v>1223</v>
      </c>
    </row>
    <row r="80" spans="1:24" s="35" customFormat="1" ht="12.75">
      <c r="A80" s="33" t="s">
        <v>1724</v>
      </c>
      <c r="B80" s="2">
        <v>839</v>
      </c>
      <c r="C80" s="10">
        <v>54</v>
      </c>
      <c r="D80" s="32">
        <f>C80/B80*100</f>
        <v>6.436233611442193</v>
      </c>
      <c r="E80" s="6" t="s">
        <v>1210</v>
      </c>
      <c r="F80" s="6">
        <v>1</v>
      </c>
      <c r="G80" s="6" t="s">
        <v>1236</v>
      </c>
      <c r="H80" s="6" t="s">
        <v>1814</v>
      </c>
      <c r="I80" s="6" t="s">
        <v>1815</v>
      </c>
      <c r="J80" s="2" t="s">
        <v>1725</v>
      </c>
      <c r="K80" s="1">
        <v>785</v>
      </c>
      <c r="L80" s="1" t="s">
        <v>1816</v>
      </c>
      <c r="M80" s="1" t="s">
        <v>1817</v>
      </c>
      <c r="N80" s="2">
        <v>117</v>
      </c>
      <c r="O80" s="5" t="s">
        <v>1192</v>
      </c>
      <c r="P80" s="5"/>
      <c r="Q80" s="5" t="s">
        <v>1193</v>
      </c>
      <c r="R80" s="5"/>
      <c r="S80" s="5" t="s">
        <v>1723</v>
      </c>
      <c r="T80" s="5"/>
      <c r="U80" s="5"/>
      <c r="V80" s="5"/>
      <c r="W80" s="29" t="s">
        <v>1788</v>
      </c>
      <c r="X80" s="29" t="s">
        <v>1788</v>
      </c>
    </row>
    <row r="81" spans="1:24" ht="12.75">
      <c r="A81" s="57" t="s">
        <v>615</v>
      </c>
      <c r="B81" s="2">
        <v>879</v>
      </c>
      <c r="C81" s="2">
        <v>56</v>
      </c>
      <c r="D81" s="32">
        <f>PRODUCT(C81/B81*100)</f>
        <v>6.370875995449373</v>
      </c>
      <c r="E81" s="68" t="s">
        <v>1210</v>
      </c>
      <c r="F81" s="67">
        <v>1</v>
      </c>
      <c r="G81" s="68" t="s">
        <v>1236</v>
      </c>
      <c r="H81" s="67" t="s">
        <v>1621</v>
      </c>
      <c r="I81" s="67" t="s">
        <v>750</v>
      </c>
      <c r="J81" s="2" t="s">
        <v>616</v>
      </c>
      <c r="K81" s="1">
        <v>823</v>
      </c>
      <c r="L81" s="1" t="s">
        <v>1621</v>
      </c>
      <c r="M81" s="1" t="s">
        <v>750</v>
      </c>
      <c r="N81" s="2">
        <v>15</v>
      </c>
      <c r="O81" s="6" t="s">
        <v>1192</v>
      </c>
      <c r="P81" s="6"/>
      <c r="Q81" s="6"/>
      <c r="R81" s="6"/>
      <c r="S81" s="6"/>
      <c r="T81" s="6" t="s">
        <v>1198</v>
      </c>
      <c r="U81" s="5"/>
      <c r="V81" s="5" t="s">
        <v>1209</v>
      </c>
      <c r="W81" s="29" t="s">
        <v>1209</v>
      </c>
      <c r="X81" s="29" t="s">
        <v>1209</v>
      </c>
    </row>
    <row r="82" spans="1:24" ht="12.75">
      <c r="A82" s="57" t="s">
        <v>176</v>
      </c>
      <c r="B82" s="2">
        <v>945</v>
      </c>
      <c r="C82" s="2">
        <v>60</v>
      </c>
      <c r="D82" s="32">
        <f>PRODUCT(C82/B82*100)</f>
        <v>6.349206349206349</v>
      </c>
      <c r="E82" s="68" t="s">
        <v>1210</v>
      </c>
      <c r="F82" s="67">
        <v>1</v>
      </c>
      <c r="G82" s="68" t="s">
        <v>1236</v>
      </c>
      <c r="H82" s="67" t="s">
        <v>360</v>
      </c>
      <c r="I82" s="67" t="s">
        <v>178</v>
      </c>
      <c r="J82" s="2" t="s">
        <v>177</v>
      </c>
      <c r="K82" s="1">
        <v>885</v>
      </c>
      <c r="L82" s="1" t="s">
        <v>1688</v>
      </c>
      <c r="M82" s="1" t="s">
        <v>179</v>
      </c>
      <c r="N82" s="2">
        <v>173</v>
      </c>
      <c r="O82" s="5" t="s">
        <v>1192</v>
      </c>
      <c r="P82" s="5"/>
      <c r="Q82" s="5" t="s">
        <v>1195</v>
      </c>
      <c r="R82" s="5"/>
      <c r="S82" s="5"/>
      <c r="T82" s="5"/>
      <c r="U82" s="5"/>
      <c r="V82" s="5"/>
      <c r="W82" s="29" t="s">
        <v>1195</v>
      </c>
      <c r="X82" s="29" t="s">
        <v>1195</v>
      </c>
    </row>
    <row r="83" spans="1:24" ht="12.75">
      <c r="A83" s="57" t="s">
        <v>2159</v>
      </c>
      <c r="B83" s="2">
        <v>842</v>
      </c>
      <c r="C83" s="2">
        <v>51</v>
      </c>
      <c r="D83" s="32">
        <f>PRODUCT(C83/B83*100)</f>
        <v>6.0570071258907365</v>
      </c>
      <c r="E83" s="68" t="s">
        <v>1210</v>
      </c>
      <c r="F83" s="67">
        <v>1</v>
      </c>
      <c r="G83" s="68" t="s">
        <v>1236</v>
      </c>
      <c r="H83" s="67" t="s">
        <v>2166</v>
      </c>
      <c r="I83" s="67" t="s">
        <v>822</v>
      </c>
      <c r="J83" s="2" t="s">
        <v>2160</v>
      </c>
      <c r="K83" s="1">
        <v>791</v>
      </c>
      <c r="L83" s="2" t="s">
        <v>2167</v>
      </c>
      <c r="M83" s="2" t="s">
        <v>1561</v>
      </c>
      <c r="N83" s="2">
        <v>13</v>
      </c>
      <c r="O83" s="6" t="s">
        <v>1192</v>
      </c>
      <c r="P83" s="6"/>
      <c r="Q83" s="6"/>
      <c r="R83" s="6"/>
      <c r="S83" s="6"/>
      <c r="T83" s="6" t="s">
        <v>1198</v>
      </c>
      <c r="U83" s="6"/>
      <c r="V83" s="6"/>
      <c r="W83" s="34" t="s">
        <v>1198</v>
      </c>
      <c r="X83" s="34" t="s">
        <v>1198</v>
      </c>
    </row>
    <row r="84" spans="1:24" ht="12.75">
      <c r="A84" s="57" t="s">
        <v>957</v>
      </c>
      <c r="B84" s="2">
        <v>932</v>
      </c>
      <c r="C84" s="2">
        <v>56</v>
      </c>
      <c r="D84" s="32">
        <f>PRODUCT(C84/B84*100)</f>
        <v>6.008583690987124</v>
      </c>
      <c r="E84" s="68" t="s">
        <v>1210</v>
      </c>
      <c r="F84" s="67">
        <v>1</v>
      </c>
      <c r="G84" s="68" t="s">
        <v>1236</v>
      </c>
      <c r="H84" s="67" t="s">
        <v>959</v>
      </c>
      <c r="I84" s="67" t="s">
        <v>960</v>
      </c>
      <c r="J84" s="2" t="s">
        <v>958</v>
      </c>
      <c r="K84" s="1">
        <v>876</v>
      </c>
      <c r="L84" s="1" t="s">
        <v>961</v>
      </c>
      <c r="M84" s="1" t="s">
        <v>962</v>
      </c>
      <c r="N84" s="2">
        <v>5</v>
      </c>
      <c r="O84" s="5" t="s">
        <v>1192</v>
      </c>
      <c r="P84" s="5"/>
      <c r="Q84" s="5"/>
      <c r="R84" s="5"/>
      <c r="S84" s="5"/>
      <c r="T84" s="5"/>
      <c r="U84" s="5"/>
      <c r="V84" s="5"/>
      <c r="W84" s="29" t="s">
        <v>1192</v>
      </c>
      <c r="X84" s="29" t="s">
        <v>1192</v>
      </c>
    </row>
    <row r="85" spans="1:24" ht="12.75">
      <c r="A85" s="57" t="s">
        <v>1624</v>
      </c>
      <c r="B85" s="2">
        <v>867</v>
      </c>
      <c r="C85" s="2">
        <v>52</v>
      </c>
      <c r="D85" s="32">
        <f>PRODUCT(C85/B85*100)</f>
        <v>5.997693194925029</v>
      </c>
      <c r="E85" s="68" t="s">
        <v>1210</v>
      </c>
      <c r="F85" s="67">
        <v>1</v>
      </c>
      <c r="G85" s="68" t="s">
        <v>1236</v>
      </c>
      <c r="H85" s="67" t="s">
        <v>1626</v>
      </c>
      <c r="I85" s="67" t="s">
        <v>1627</v>
      </c>
      <c r="J85" s="2" t="s">
        <v>1625</v>
      </c>
      <c r="K85" s="1">
        <v>815</v>
      </c>
      <c r="L85" s="1" t="s">
        <v>1628</v>
      </c>
      <c r="M85" s="1" t="s">
        <v>1629</v>
      </c>
      <c r="N85" s="2">
        <v>48</v>
      </c>
      <c r="O85" s="5" t="s">
        <v>1192</v>
      </c>
      <c r="P85" s="5"/>
      <c r="Q85" s="5"/>
      <c r="R85" s="5" t="s">
        <v>1194</v>
      </c>
      <c r="S85" s="5"/>
      <c r="T85" s="5" t="s">
        <v>1609</v>
      </c>
      <c r="U85" s="5"/>
      <c r="V85" s="5"/>
      <c r="W85" s="29" t="s">
        <v>1609</v>
      </c>
      <c r="X85" s="29" t="s">
        <v>1609</v>
      </c>
    </row>
    <row r="86" spans="1:24" ht="12.75">
      <c r="A86" s="17" t="s">
        <v>1268</v>
      </c>
      <c r="B86" s="2">
        <v>446</v>
      </c>
      <c r="C86" s="10">
        <v>437</v>
      </c>
      <c r="D86" s="32">
        <f>C86/B86*100</f>
        <v>97.98206278026906</v>
      </c>
      <c r="E86" s="6" t="s">
        <v>1202</v>
      </c>
      <c r="F86" s="6">
        <v>0</v>
      </c>
      <c r="G86" s="6" t="s">
        <v>1237</v>
      </c>
      <c r="H86" s="6" t="s">
        <v>1752</v>
      </c>
      <c r="I86" s="6" t="s">
        <v>1753</v>
      </c>
      <c r="J86" s="2" t="s">
        <v>1756</v>
      </c>
      <c r="K86" s="2">
        <v>9</v>
      </c>
      <c r="L86" s="2" t="s">
        <v>1754</v>
      </c>
      <c r="M86" s="2" t="s">
        <v>1755</v>
      </c>
      <c r="N86" s="2">
        <v>371</v>
      </c>
      <c r="O86" s="15" t="s">
        <v>1268</v>
      </c>
      <c r="P86" s="5"/>
      <c r="Q86" s="5"/>
      <c r="R86" s="5"/>
      <c r="S86" s="5"/>
      <c r="T86" s="5"/>
      <c r="U86" s="5"/>
      <c r="V86" s="5"/>
      <c r="W86" s="29" t="s">
        <v>1196</v>
      </c>
      <c r="X86" s="29" t="s">
        <v>1192</v>
      </c>
    </row>
    <row r="87" spans="1:24" ht="12.75">
      <c r="A87" s="17" t="s">
        <v>1263</v>
      </c>
      <c r="B87" s="2">
        <v>434</v>
      </c>
      <c r="C87" s="10">
        <v>399</v>
      </c>
      <c r="D87" s="32">
        <f>C87/B87*100</f>
        <v>91.93548387096774</v>
      </c>
      <c r="E87" s="6" t="s">
        <v>1202</v>
      </c>
      <c r="F87" s="6">
        <v>0</v>
      </c>
      <c r="G87" s="6" t="s">
        <v>1237</v>
      </c>
      <c r="H87" s="6" t="s">
        <v>1943</v>
      </c>
      <c r="I87" s="6" t="s">
        <v>1944</v>
      </c>
      <c r="J87" s="2" t="s">
        <v>1942</v>
      </c>
      <c r="K87" s="2">
        <v>35</v>
      </c>
      <c r="L87" s="2" t="s">
        <v>1945</v>
      </c>
      <c r="M87" s="2" t="s">
        <v>1946</v>
      </c>
      <c r="N87" s="2">
        <v>378</v>
      </c>
      <c r="O87" s="15" t="s">
        <v>1263</v>
      </c>
      <c r="P87" s="14"/>
      <c r="Q87" s="5"/>
      <c r="R87" s="5"/>
      <c r="S87" s="5"/>
      <c r="T87" s="5"/>
      <c r="U87" s="5"/>
      <c r="V87" s="5"/>
      <c r="W87" s="29" t="s">
        <v>1240</v>
      </c>
      <c r="X87" s="29" t="s">
        <v>1192</v>
      </c>
    </row>
    <row r="88" spans="1:24" ht="12.75">
      <c r="A88" s="18" t="s">
        <v>1995</v>
      </c>
      <c r="B88" s="2">
        <v>564</v>
      </c>
      <c r="C88" s="10">
        <v>481</v>
      </c>
      <c r="D88" s="32">
        <f>C88/B88*100</f>
        <v>85.28368794326241</v>
      </c>
      <c r="E88" s="6" t="s">
        <v>1238</v>
      </c>
      <c r="F88" s="6">
        <v>0</v>
      </c>
      <c r="G88" s="6" t="s">
        <v>1237</v>
      </c>
      <c r="H88" s="6" t="s">
        <v>1991</v>
      </c>
      <c r="I88" s="6" t="s">
        <v>1992</v>
      </c>
      <c r="J88" s="2" t="s">
        <v>1996</v>
      </c>
      <c r="K88" s="1">
        <v>83</v>
      </c>
      <c r="L88" s="1" t="s">
        <v>1993</v>
      </c>
      <c r="M88" s="1" t="s">
        <v>1994</v>
      </c>
      <c r="N88" s="2">
        <v>236</v>
      </c>
      <c r="O88" s="5" t="s">
        <v>1192</v>
      </c>
      <c r="P88" s="5" t="s">
        <v>1265</v>
      </c>
      <c r="Q88" s="5"/>
      <c r="R88" s="5"/>
      <c r="S88" s="5"/>
      <c r="T88" s="5"/>
      <c r="U88" s="5"/>
      <c r="V88" s="5"/>
      <c r="W88" s="29" t="s">
        <v>1192</v>
      </c>
      <c r="X88" s="29" t="s">
        <v>1192</v>
      </c>
    </row>
    <row r="89" spans="1:24" ht="12.75">
      <c r="A89" s="18" t="s">
        <v>1288</v>
      </c>
      <c r="B89" s="2">
        <v>381</v>
      </c>
      <c r="C89" s="10">
        <v>316</v>
      </c>
      <c r="D89" s="32">
        <f>C89/B89*100</f>
        <v>82.93963254593176</v>
      </c>
      <c r="E89" s="6" t="s">
        <v>1238</v>
      </c>
      <c r="F89" s="6">
        <v>0</v>
      </c>
      <c r="G89" s="6" t="s">
        <v>1237</v>
      </c>
      <c r="H89" s="6" t="s">
        <v>1948</v>
      </c>
      <c r="I89" s="6" t="s">
        <v>1949</v>
      </c>
      <c r="J89" s="2" t="s">
        <v>1947</v>
      </c>
      <c r="K89" s="2">
        <v>65</v>
      </c>
      <c r="L89" s="2" t="s">
        <v>1950</v>
      </c>
      <c r="M89" s="2" t="s">
        <v>1951</v>
      </c>
      <c r="N89" s="2">
        <v>381</v>
      </c>
      <c r="O89" s="15" t="s">
        <v>1263</v>
      </c>
      <c r="P89" s="5" t="s">
        <v>1289</v>
      </c>
      <c r="Q89" s="5"/>
      <c r="R89" s="5"/>
      <c r="S89" s="5"/>
      <c r="T89" s="5"/>
      <c r="U89" s="5"/>
      <c r="V89" s="5"/>
      <c r="W89" s="29" t="s">
        <v>1263</v>
      </c>
      <c r="X89" s="29" t="s">
        <v>1263</v>
      </c>
    </row>
    <row r="90" spans="1:24" s="35" customFormat="1" ht="12.75">
      <c r="A90" s="18" t="s">
        <v>1070</v>
      </c>
      <c r="B90" s="2">
        <v>325</v>
      </c>
      <c r="C90" s="10">
        <v>260</v>
      </c>
      <c r="D90" s="32">
        <f>C90/B90*100</f>
        <v>80</v>
      </c>
      <c r="E90" s="6" t="s">
        <v>1238</v>
      </c>
      <c r="F90" s="6">
        <v>0</v>
      </c>
      <c r="G90" s="6" t="s">
        <v>1237</v>
      </c>
      <c r="H90" s="6" t="s">
        <v>1531</v>
      </c>
      <c r="I90" s="6" t="s">
        <v>1998</v>
      </c>
      <c r="J90" s="2" t="s">
        <v>1997</v>
      </c>
      <c r="K90" s="1">
        <v>65</v>
      </c>
      <c r="L90" s="1" t="s">
        <v>2004</v>
      </c>
      <c r="M90" s="1" t="s">
        <v>2005</v>
      </c>
      <c r="N90" s="2">
        <v>277</v>
      </c>
      <c r="O90" s="5" t="s">
        <v>1192</v>
      </c>
      <c r="P90" s="5" t="s">
        <v>1294</v>
      </c>
      <c r="Q90" s="5"/>
      <c r="R90" s="5"/>
      <c r="S90" s="5"/>
      <c r="T90" s="5"/>
      <c r="U90" s="5"/>
      <c r="V90" s="5"/>
      <c r="W90" s="29" t="s">
        <v>1196</v>
      </c>
      <c r="X90" s="29" t="s">
        <v>1192</v>
      </c>
    </row>
    <row r="91" spans="1:24" s="35" customFormat="1" ht="12.75">
      <c r="A91" s="18" t="s">
        <v>1267</v>
      </c>
      <c r="B91" s="2">
        <v>510</v>
      </c>
      <c r="C91" s="10">
        <v>403</v>
      </c>
      <c r="D91" s="32">
        <f>C91/B91*100</f>
        <v>79.01960784313725</v>
      </c>
      <c r="E91" s="6" t="s">
        <v>1238</v>
      </c>
      <c r="F91" s="6">
        <v>0</v>
      </c>
      <c r="G91" s="6" t="s">
        <v>1237</v>
      </c>
      <c r="H91" s="6" t="s">
        <v>1982</v>
      </c>
      <c r="I91" s="6" t="s">
        <v>1983</v>
      </c>
      <c r="J91" s="2" t="s">
        <v>1986</v>
      </c>
      <c r="K91" s="1">
        <v>107</v>
      </c>
      <c r="L91" s="1" t="s">
        <v>1984</v>
      </c>
      <c r="M91" s="1" t="s">
        <v>1985</v>
      </c>
      <c r="N91" s="2">
        <v>278</v>
      </c>
      <c r="O91" s="5" t="s">
        <v>1192</v>
      </c>
      <c r="P91" s="15" t="s">
        <v>1790</v>
      </c>
      <c r="Q91" s="5"/>
      <c r="R91" s="5"/>
      <c r="S91" s="5"/>
      <c r="T91" s="5"/>
      <c r="U91" s="5"/>
      <c r="V91" s="5"/>
      <c r="W91" s="29" t="s">
        <v>1265</v>
      </c>
      <c r="X91" s="29" t="s">
        <v>1265</v>
      </c>
    </row>
    <row r="92" spans="1:24" ht="12.75">
      <c r="A92" s="18" t="s">
        <v>1309</v>
      </c>
      <c r="B92" s="2">
        <v>336</v>
      </c>
      <c r="C92" s="10">
        <v>264</v>
      </c>
      <c r="D92" s="32">
        <f>C92/B92*100</f>
        <v>78.57142857142857</v>
      </c>
      <c r="E92" s="6" t="s">
        <v>1238</v>
      </c>
      <c r="F92" s="6">
        <v>0</v>
      </c>
      <c r="G92" s="6" t="s">
        <v>1237</v>
      </c>
      <c r="H92" s="6" t="s">
        <v>1824</v>
      </c>
      <c r="I92" s="6" t="s">
        <v>1825</v>
      </c>
      <c r="J92" s="2" t="s">
        <v>1828</v>
      </c>
      <c r="K92" s="1">
        <v>72</v>
      </c>
      <c r="L92" s="1" t="s">
        <v>1826</v>
      </c>
      <c r="M92" s="1" t="s">
        <v>1827</v>
      </c>
      <c r="N92" s="2">
        <v>307</v>
      </c>
      <c r="O92" s="5" t="s">
        <v>1192</v>
      </c>
      <c r="P92" s="5" t="s">
        <v>1310</v>
      </c>
      <c r="Q92" s="5"/>
      <c r="R92" s="5"/>
      <c r="S92" s="5"/>
      <c r="T92" s="5"/>
      <c r="U92" s="5"/>
      <c r="V92" s="5"/>
      <c r="W92" s="29" t="s">
        <v>1196</v>
      </c>
      <c r="X92" s="29" t="s">
        <v>1192</v>
      </c>
    </row>
    <row r="93" spans="1:24" ht="12.75">
      <c r="A93" s="18" t="s">
        <v>1732</v>
      </c>
      <c r="B93" s="2">
        <v>556</v>
      </c>
      <c r="C93" s="10">
        <v>431</v>
      </c>
      <c r="D93" s="32">
        <f>C93/B93*100</f>
        <v>77.51798561151078</v>
      </c>
      <c r="E93" s="6" t="s">
        <v>1238</v>
      </c>
      <c r="F93" s="6">
        <v>0</v>
      </c>
      <c r="G93" s="6" t="s">
        <v>1237</v>
      </c>
      <c r="H93" s="6" t="s">
        <v>1729</v>
      </c>
      <c r="I93" s="6" t="s">
        <v>1730</v>
      </c>
      <c r="J93" s="2" t="s">
        <v>1728</v>
      </c>
      <c r="K93" s="1">
        <v>125</v>
      </c>
      <c r="L93" s="1" t="s">
        <v>1731</v>
      </c>
      <c r="M93" s="1" t="s">
        <v>1638</v>
      </c>
      <c r="N93" s="2">
        <v>308</v>
      </c>
      <c r="O93" s="5" t="s">
        <v>1192</v>
      </c>
      <c r="P93" s="15" t="s">
        <v>1732</v>
      </c>
      <c r="Q93" s="5"/>
      <c r="R93" s="5"/>
      <c r="S93" s="5"/>
      <c r="T93" s="5"/>
      <c r="U93" s="5"/>
      <c r="V93" s="5"/>
      <c r="W93" s="29" t="s">
        <v>1192</v>
      </c>
      <c r="X93" s="29" t="s">
        <v>1192</v>
      </c>
    </row>
    <row r="94" spans="1:24" ht="12.75">
      <c r="A94" s="18" t="s">
        <v>1899</v>
      </c>
      <c r="B94" s="2">
        <v>353</v>
      </c>
      <c r="C94" s="10">
        <v>268</v>
      </c>
      <c r="D94" s="32">
        <f>C94/B94*100</f>
        <v>75.92067988668555</v>
      </c>
      <c r="E94" s="6" t="s">
        <v>1238</v>
      </c>
      <c r="F94" s="6">
        <v>0</v>
      </c>
      <c r="G94" s="6" t="s">
        <v>1237</v>
      </c>
      <c r="H94" s="6" t="s">
        <v>1963</v>
      </c>
      <c r="I94" s="6" t="s">
        <v>1964</v>
      </c>
      <c r="J94" s="2" t="s">
        <v>1967</v>
      </c>
      <c r="K94" s="2">
        <v>85</v>
      </c>
      <c r="L94" s="2" t="s">
        <v>1965</v>
      </c>
      <c r="M94" s="2" t="s">
        <v>1966</v>
      </c>
      <c r="N94" s="2">
        <v>386</v>
      </c>
      <c r="O94" s="15" t="s">
        <v>1263</v>
      </c>
      <c r="P94" s="15" t="s">
        <v>1899</v>
      </c>
      <c r="Q94" s="5"/>
      <c r="R94" s="5"/>
      <c r="S94" s="5"/>
      <c r="T94" s="5"/>
      <c r="U94" s="5"/>
      <c r="V94" s="5"/>
      <c r="W94" s="29" t="s">
        <v>1289</v>
      </c>
      <c r="X94" s="29" t="s">
        <v>1289</v>
      </c>
    </row>
    <row r="95" spans="1:24" ht="12.75">
      <c r="A95" s="18" t="s">
        <v>1269</v>
      </c>
      <c r="B95" s="2">
        <v>335</v>
      </c>
      <c r="C95" s="10">
        <v>250</v>
      </c>
      <c r="D95" s="32">
        <f>C95/B95*100</f>
        <v>74.6268656716418</v>
      </c>
      <c r="E95" s="6" t="s">
        <v>1238</v>
      </c>
      <c r="F95" s="6">
        <v>0</v>
      </c>
      <c r="G95" s="6" t="s">
        <v>1237</v>
      </c>
      <c r="H95" s="6" t="s">
        <v>1968</v>
      </c>
      <c r="I95" s="6" t="s">
        <v>1969</v>
      </c>
      <c r="J95" s="2" t="s">
        <v>1981</v>
      </c>
      <c r="K95" s="2">
        <v>85</v>
      </c>
      <c r="L95" s="2" t="s">
        <v>1979</v>
      </c>
      <c r="M95" s="2" t="s">
        <v>1980</v>
      </c>
      <c r="N95" s="2">
        <v>390</v>
      </c>
      <c r="O95" s="15" t="s">
        <v>1263</v>
      </c>
      <c r="P95" s="5" t="s">
        <v>1271</v>
      </c>
      <c r="Q95" s="5"/>
      <c r="R95" s="5"/>
      <c r="S95" s="5"/>
      <c r="T95" s="5"/>
      <c r="U95" s="5"/>
      <c r="V95" s="5"/>
      <c r="W95" s="29" t="s">
        <v>1263</v>
      </c>
      <c r="X95" s="29" t="s">
        <v>1263</v>
      </c>
    </row>
    <row r="96" spans="1:24" ht="12.75">
      <c r="A96" s="18" t="s">
        <v>1976</v>
      </c>
      <c r="B96" s="2">
        <v>327</v>
      </c>
      <c r="C96" s="10">
        <v>240</v>
      </c>
      <c r="D96" s="32">
        <f>C96/B96*100</f>
        <v>73.39449541284404</v>
      </c>
      <c r="E96" s="6" t="s">
        <v>1238</v>
      </c>
      <c r="F96" s="6">
        <v>0</v>
      </c>
      <c r="G96" s="6" t="s">
        <v>1237</v>
      </c>
      <c r="H96" s="6" t="s">
        <v>1977</v>
      </c>
      <c r="I96" s="6" t="s">
        <v>1978</v>
      </c>
      <c r="J96" s="2" t="s">
        <v>617</v>
      </c>
      <c r="K96" s="2">
        <v>87</v>
      </c>
      <c r="L96" s="2" t="s">
        <v>1970</v>
      </c>
      <c r="M96" s="2" t="s">
        <v>1971</v>
      </c>
      <c r="N96" s="2">
        <v>394</v>
      </c>
      <c r="O96" s="15" t="s">
        <v>1263</v>
      </c>
      <c r="P96" s="15" t="s">
        <v>1976</v>
      </c>
      <c r="Q96" s="6"/>
      <c r="R96" s="6"/>
      <c r="S96" s="6"/>
      <c r="T96" s="6"/>
      <c r="U96" s="6"/>
      <c r="V96" s="6"/>
      <c r="W96" s="34" t="s">
        <v>1263</v>
      </c>
      <c r="X96" s="34" t="s">
        <v>1263</v>
      </c>
    </row>
    <row r="97" spans="1:24" ht="12.75">
      <c r="A97" s="18" t="s">
        <v>1311</v>
      </c>
      <c r="B97" s="2">
        <v>327</v>
      </c>
      <c r="C97" s="10">
        <v>228</v>
      </c>
      <c r="D97" s="32">
        <f>C97/B97*100</f>
        <v>69.72477064220183</v>
      </c>
      <c r="E97" s="6" t="s">
        <v>1238</v>
      </c>
      <c r="F97" s="6">
        <v>0</v>
      </c>
      <c r="G97" s="6" t="s">
        <v>1237</v>
      </c>
      <c r="H97" s="6" t="s">
        <v>1830</v>
      </c>
      <c r="I97" s="6" t="s">
        <v>1831</v>
      </c>
      <c r="J97" s="2" t="s">
        <v>1829</v>
      </c>
      <c r="K97" s="2">
        <v>99</v>
      </c>
      <c r="L97" s="2" t="s">
        <v>1496</v>
      </c>
      <c r="M97" s="2" t="s">
        <v>1832</v>
      </c>
      <c r="N97" s="2">
        <v>342</v>
      </c>
      <c r="O97" s="5" t="s">
        <v>1192</v>
      </c>
      <c r="P97" s="5" t="s">
        <v>1338</v>
      </c>
      <c r="Q97" s="5"/>
      <c r="R97" s="5"/>
      <c r="S97" s="5"/>
      <c r="T97" s="5"/>
      <c r="U97" s="5"/>
      <c r="V97" s="5"/>
      <c r="W97" s="29" t="s">
        <v>1196</v>
      </c>
      <c r="X97" s="29" t="s">
        <v>1192</v>
      </c>
    </row>
    <row r="98" spans="1:24" s="35" customFormat="1" ht="12.75">
      <c r="A98" s="19" t="s">
        <v>2187</v>
      </c>
      <c r="B98" s="2">
        <v>356</v>
      </c>
      <c r="C98" s="10">
        <v>221</v>
      </c>
      <c r="D98" s="32">
        <f>C98/B98*100</f>
        <v>62.07865168539326</v>
      </c>
      <c r="E98" s="6" t="s">
        <v>1203</v>
      </c>
      <c r="F98" s="6">
        <v>0</v>
      </c>
      <c r="G98" s="6" t="s">
        <v>1237</v>
      </c>
      <c r="H98" s="6" t="s">
        <v>2189</v>
      </c>
      <c r="I98" s="6" t="s">
        <v>2190</v>
      </c>
      <c r="J98" s="2" t="s">
        <v>2193</v>
      </c>
      <c r="K98" s="1">
        <v>135</v>
      </c>
      <c r="L98" s="1" t="s">
        <v>2191</v>
      </c>
      <c r="M98" s="1" t="s">
        <v>2192</v>
      </c>
      <c r="N98" s="2">
        <v>298</v>
      </c>
      <c r="O98" s="5" t="s">
        <v>1192</v>
      </c>
      <c r="P98" s="15" t="s">
        <v>1790</v>
      </c>
      <c r="Q98" s="5" t="s">
        <v>2188</v>
      </c>
      <c r="R98" s="5"/>
      <c r="S98" s="5"/>
      <c r="T98" s="5"/>
      <c r="U98" s="5"/>
      <c r="V98" s="5"/>
      <c r="W98" s="34" t="s">
        <v>1790</v>
      </c>
      <c r="X98" s="34" t="s">
        <v>1790</v>
      </c>
    </row>
    <row r="99" spans="1:24" ht="12.75">
      <c r="A99" s="19" t="s">
        <v>2037</v>
      </c>
      <c r="B99" s="2">
        <v>489</v>
      </c>
      <c r="C99" s="10">
        <v>292</v>
      </c>
      <c r="D99" s="32">
        <f>C99/B99*100</f>
        <v>59.71370143149284</v>
      </c>
      <c r="E99" s="6" t="s">
        <v>1203</v>
      </c>
      <c r="F99" s="6">
        <v>0</v>
      </c>
      <c r="G99" s="6" t="s">
        <v>1237</v>
      </c>
      <c r="H99" s="6" t="s">
        <v>2032</v>
      </c>
      <c r="I99" s="6" t="s">
        <v>2033</v>
      </c>
      <c r="J99" s="2" t="s">
        <v>2036</v>
      </c>
      <c r="K99" s="1">
        <v>197</v>
      </c>
      <c r="L99" s="1" t="s">
        <v>2034</v>
      </c>
      <c r="M99" s="1" t="s">
        <v>2035</v>
      </c>
      <c r="N99" s="2">
        <v>254</v>
      </c>
      <c r="O99" s="5" t="s">
        <v>1192</v>
      </c>
      <c r="P99" s="5" t="s">
        <v>1265</v>
      </c>
      <c r="Q99" s="5" t="s">
        <v>2038</v>
      </c>
      <c r="R99" s="5"/>
      <c r="S99" s="5"/>
      <c r="T99" s="5"/>
      <c r="U99" s="5"/>
      <c r="V99" s="5"/>
      <c r="W99" s="29" t="s">
        <v>1265</v>
      </c>
      <c r="X99" s="29" t="s">
        <v>1265</v>
      </c>
    </row>
    <row r="100" spans="1:24" ht="12.75">
      <c r="A100" s="19" t="s">
        <v>1315</v>
      </c>
      <c r="B100" s="2">
        <v>325</v>
      </c>
      <c r="C100" s="10">
        <v>193</v>
      </c>
      <c r="D100" s="32">
        <f>C100/B100*100</f>
        <v>59.38461538461538</v>
      </c>
      <c r="E100" s="6" t="s">
        <v>1203</v>
      </c>
      <c r="F100" s="6">
        <v>0</v>
      </c>
      <c r="G100" s="6" t="s">
        <v>1237</v>
      </c>
      <c r="H100" s="6" t="s">
        <v>2154</v>
      </c>
      <c r="I100" s="6" t="s">
        <v>2155</v>
      </c>
      <c r="J100" s="2" t="s">
        <v>2158</v>
      </c>
      <c r="K100" s="2">
        <v>132</v>
      </c>
      <c r="L100" s="2" t="s">
        <v>2156</v>
      </c>
      <c r="M100" s="2" t="s">
        <v>2157</v>
      </c>
      <c r="N100" s="2">
        <v>215</v>
      </c>
      <c r="O100" s="5" t="s">
        <v>1192</v>
      </c>
      <c r="P100" s="5"/>
      <c r="Q100" s="5" t="s">
        <v>1316</v>
      </c>
      <c r="R100" s="5"/>
      <c r="S100" s="5"/>
      <c r="T100" s="5"/>
      <c r="U100" s="5"/>
      <c r="V100" s="5"/>
      <c r="W100" s="29" t="s">
        <v>1246</v>
      </c>
      <c r="X100" s="29" t="s">
        <v>1192</v>
      </c>
    </row>
    <row r="101" spans="1:24" ht="12.75">
      <c r="A101" s="19" t="s">
        <v>2210</v>
      </c>
      <c r="B101" s="2">
        <v>334</v>
      </c>
      <c r="C101" s="10">
        <v>179</v>
      </c>
      <c r="D101" s="32">
        <f>C101/B101*100</f>
        <v>53.59281437125748</v>
      </c>
      <c r="E101" s="6" t="s">
        <v>1203</v>
      </c>
      <c r="F101" s="6">
        <v>0</v>
      </c>
      <c r="G101" s="6" t="s">
        <v>1237</v>
      </c>
      <c r="H101" s="6" t="s">
        <v>2200</v>
      </c>
      <c r="I101" s="6" t="s">
        <v>2201</v>
      </c>
      <c r="J101" s="2" t="s">
        <v>2204</v>
      </c>
      <c r="K101" s="1">
        <v>155</v>
      </c>
      <c r="L101" s="1" t="s">
        <v>2202</v>
      </c>
      <c r="M101" s="1" t="s">
        <v>2203</v>
      </c>
      <c r="N101" s="2">
        <v>301</v>
      </c>
      <c r="O101" s="5" t="s">
        <v>1192</v>
      </c>
      <c r="P101" s="15" t="s">
        <v>1790</v>
      </c>
      <c r="Q101" s="5" t="s">
        <v>1336</v>
      </c>
      <c r="R101" s="5"/>
      <c r="S101" s="5"/>
      <c r="T101" s="5"/>
      <c r="U101" s="5"/>
      <c r="V101" s="5"/>
      <c r="W101" s="29" t="s">
        <v>2188</v>
      </c>
      <c r="X101" s="29" t="s">
        <v>2188</v>
      </c>
    </row>
    <row r="102" spans="1:24" ht="12.75">
      <c r="A102" s="19" t="s">
        <v>2065</v>
      </c>
      <c r="B102" s="2">
        <v>477</v>
      </c>
      <c r="C102" s="10">
        <v>252</v>
      </c>
      <c r="D102" s="32">
        <f>C102/B102*100</f>
        <v>52.83018867924528</v>
      </c>
      <c r="E102" s="6" t="s">
        <v>1203</v>
      </c>
      <c r="F102" s="6">
        <v>0</v>
      </c>
      <c r="G102" s="6" t="s">
        <v>1237</v>
      </c>
      <c r="H102" s="6" t="s">
        <v>2062</v>
      </c>
      <c r="I102" s="6" t="s">
        <v>2063</v>
      </c>
      <c r="J102" s="2" t="s">
        <v>2066</v>
      </c>
      <c r="K102" s="1">
        <v>225</v>
      </c>
      <c r="L102" s="1" t="s">
        <v>2064</v>
      </c>
      <c r="M102" s="1" t="s">
        <v>2041</v>
      </c>
      <c r="N102" s="2">
        <v>260</v>
      </c>
      <c r="O102" s="5" t="s">
        <v>1192</v>
      </c>
      <c r="P102" s="5" t="s">
        <v>1265</v>
      </c>
      <c r="Q102" s="5" t="s">
        <v>1317</v>
      </c>
      <c r="R102" s="5"/>
      <c r="S102" s="5"/>
      <c r="T102" s="5"/>
      <c r="U102" s="5"/>
      <c r="V102" s="5"/>
      <c r="W102" s="29" t="s">
        <v>2038</v>
      </c>
      <c r="X102" s="29" t="s">
        <v>2038</v>
      </c>
    </row>
    <row r="103" spans="1:24" ht="12.75">
      <c r="A103" s="19" t="s">
        <v>1334</v>
      </c>
      <c r="B103" s="2">
        <v>383</v>
      </c>
      <c r="C103" s="10">
        <v>202</v>
      </c>
      <c r="D103" s="32">
        <f>C103/B103*100</f>
        <v>52.74151436031331</v>
      </c>
      <c r="E103" s="6" t="s">
        <v>1203</v>
      </c>
      <c r="F103" s="6">
        <v>0</v>
      </c>
      <c r="G103" s="6" t="s">
        <v>1237</v>
      </c>
      <c r="H103" s="6" t="s">
        <v>2050</v>
      </c>
      <c r="I103" s="6" t="s">
        <v>2051</v>
      </c>
      <c r="J103" s="2" t="s">
        <v>2054</v>
      </c>
      <c r="K103" s="1">
        <v>172</v>
      </c>
      <c r="L103" s="1" t="s">
        <v>2052</v>
      </c>
      <c r="M103" s="1" t="s">
        <v>2053</v>
      </c>
      <c r="N103" s="2">
        <v>266</v>
      </c>
      <c r="O103" s="5" t="s">
        <v>1192</v>
      </c>
      <c r="P103" s="5" t="s">
        <v>1265</v>
      </c>
      <c r="Q103" s="5" t="s">
        <v>1334</v>
      </c>
      <c r="R103" s="5"/>
      <c r="S103" s="5"/>
      <c r="T103" s="5"/>
      <c r="U103" s="5"/>
      <c r="V103" s="5"/>
      <c r="W103" s="29" t="s">
        <v>2038</v>
      </c>
      <c r="X103" s="29" t="s">
        <v>2038</v>
      </c>
    </row>
    <row r="104" spans="1:24" ht="12.75">
      <c r="A104" s="19" t="s">
        <v>1295</v>
      </c>
      <c r="B104" s="2">
        <v>472</v>
      </c>
      <c r="C104" s="10">
        <v>243</v>
      </c>
      <c r="D104" s="32">
        <f>C104/B104*100</f>
        <v>51.483050847457626</v>
      </c>
      <c r="E104" s="6" t="s">
        <v>1203</v>
      </c>
      <c r="F104" s="6">
        <v>0</v>
      </c>
      <c r="G104" s="6" t="s">
        <v>1237</v>
      </c>
      <c r="H104" s="6" t="s">
        <v>2094</v>
      </c>
      <c r="I104" s="6" t="s">
        <v>2095</v>
      </c>
      <c r="J104" s="2" t="s">
        <v>2098</v>
      </c>
      <c r="K104" s="1">
        <v>229</v>
      </c>
      <c r="L104" s="1" t="s">
        <v>2096</v>
      </c>
      <c r="M104" s="1" t="s">
        <v>2097</v>
      </c>
      <c r="N104" s="2">
        <v>218</v>
      </c>
      <c r="O104" s="5" t="s">
        <v>1192</v>
      </c>
      <c r="P104" s="5"/>
      <c r="Q104" s="5" t="s">
        <v>1296</v>
      </c>
      <c r="R104" s="5"/>
      <c r="S104" s="5"/>
      <c r="T104" s="5"/>
      <c r="U104" s="5"/>
      <c r="V104" s="5"/>
      <c r="W104" s="29" t="s">
        <v>1192</v>
      </c>
      <c r="X104" s="29" t="s">
        <v>1192</v>
      </c>
    </row>
    <row r="105" spans="1:24" s="35" customFormat="1" ht="12.75">
      <c r="A105" s="19" t="s">
        <v>1320</v>
      </c>
      <c r="B105" s="2">
        <v>462</v>
      </c>
      <c r="C105" s="10">
        <v>237</v>
      </c>
      <c r="D105" s="32">
        <f>C105/B105*100</f>
        <v>51.298701298701296</v>
      </c>
      <c r="E105" s="6" t="s">
        <v>1203</v>
      </c>
      <c r="F105" s="6">
        <v>0</v>
      </c>
      <c r="G105" s="6" t="s">
        <v>1237</v>
      </c>
      <c r="H105" s="6" t="s">
        <v>2247</v>
      </c>
      <c r="I105" s="6" t="s">
        <v>2248</v>
      </c>
      <c r="J105" s="2" t="s">
        <v>2251</v>
      </c>
      <c r="K105" s="1">
        <v>225</v>
      </c>
      <c r="L105" s="1" t="s">
        <v>2249</v>
      </c>
      <c r="M105" s="1" t="s">
        <v>2250</v>
      </c>
      <c r="N105" s="2">
        <v>221</v>
      </c>
      <c r="O105" s="5" t="s">
        <v>1192</v>
      </c>
      <c r="P105" s="5"/>
      <c r="Q105" s="5" t="s">
        <v>1320</v>
      </c>
      <c r="R105" s="5"/>
      <c r="S105" s="5"/>
      <c r="T105" s="5"/>
      <c r="U105" s="5"/>
      <c r="V105" s="5"/>
      <c r="W105" s="29" t="s">
        <v>1218</v>
      </c>
      <c r="X105" s="29" t="s">
        <v>1193</v>
      </c>
    </row>
    <row r="106" spans="1:24" s="35" customFormat="1" ht="12.75">
      <c r="A106" s="19" t="s">
        <v>1290</v>
      </c>
      <c r="B106" s="2">
        <v>353</v>
      </c>
      <c r="C106" s="10">
        <v>175</v>
      </c>
      <c r="D106" s="32">
        <f>C106/B106*100</f>
        <v>49.57507082152974</v>
      </c>
      <c r="E106" s="6" t="s">
        <v>1203</v>
      </c>
      <c r="F106" s="6">
        <v>0</v>
      </c>
      <c r="G106" s="6" t="s">
        <v>1237</v>
      </c>
      <c r="H106" s="6" t="s">
        <v>1952</v>
      </c>
      <c r="I106" s="6" t="s">
        <v>1953</v>
      </c>
      <c r="J106" s="2" t="s">
        <v>1807</v>
      </c>
      <c r="K106" s="2">
        <v>182</v>
      </c>
      <c r="L106" s="2" t="s">
        <v>1954</v>
      </c>
      <c r="M106" s="2" t="s">
        <v>1962</v>
      </c>
      <c r="N106" s="2">
        <v>383</v>
      </c>
      <c r="O106" s="15" t="s">
        <v>1263</v>
      </c>
      <c r="P106" s="5" t="s">
        <v>1289</v>
      </c>
      <c r="Q106" s="5" t="s">
        <v>1290</v>
      </c>
      <c r="R106" s="5"/>
      <c r="S106" s="5"/>
      <c r="T106" s="5"/>
      <c r="U106" s="5"/>
      <c r="V106" s="5"/>
      <c r="W106" s="29" t="s">
        <v>1289</v>
      </c>
      <c r="X106" s="29" t="s">
        <v>1289</v>
      </c>
    </row>
    <row r="107" spans="1:24" ht="12.75">
      <c r="A107" s="20" t="s">
        <v>1321</v>
      </c>
      <c r="B107" s="2">
        <v>511</v>
      </c>
      <c r="C107" s="10">
        <v>234</v>
      </c>
      <c r="D107" s="32">
        <f>C107/B107*100</f>
        <v>45.79256360078278</v>
      </c>
      <c r="E107" s="6" t="s">
        <v>1204</v>
      </c>
      <c r="F107" s="6">
        <v>0</v>
      </c>
      <c r="G107" s="6" t="s">
        <v>1237</v>
      </c>
      <c r="H107" s="6" t="s">
        <v>2264</v>
      </c>
      <c r="I107" s="6" t="s">
        <v>2265</v>
      </c>
      <c r="J107" s="2" t="s">
        <v>2284</v>
      </c>
      <c r="K107" s="1">
        <v>277</v>
      </c>
      <c r="L107" s="1" t="s">
        <v>2266</v>
      </c>
      <c r="M107" s="1" t="s">
        <v>2283</v>
      </c>
      <c r="N107" s="2">
        <v>154</v>
      </c>
      <c r="O107" s="5" t="s">
        <v>1192</v>
      </c>
      <c r="P107" s="5"/>
      <c r="Q107" s="5" t="s">
        <v>1193</v>
      </c>
      <c r="R107" s="15" t="s">
        <v>1321</v>
      </c>
      <c r="S107" s="5"/>
      <c r="T107" s="5"/>
      <c r="U107" s="5"/>
      <c r="V107" s="5"/>
      <c r="W107" s="29" t="s">
        <v>1193</v>
      </c>
      <c r="X107" s="29" t="s">
        <v>1193</v>
      </c>
    </row>
    <row r="108" spans="1:24" s="35" customFormat="1" ht="12.75">
      <c r="A108" s="20" t="s">
        <v>2060</v>
      </c>
      <c r="B108" s="2">
        <v>372</v>
      </c>
      <c r="C108" s="10">
        <v>167</v>
      </c>
      <c r="D108" s="32">
        <f>C108/B108*100</f>
        <v>44.89247311827957</v>
      </c>
      <c r="E108" s="6" t="s">
        <v>1204</v>
      </c>
      <c r="F108" s="6">
        <v>0</v>
      </c>
      <c r="G108" s="6" t="s">
        <v>1237</v>
      </c>
      <c r="H108" s="6" t="s">
        <v>2055</v>
      </c>
      <c r="I108" s="6" t="s">
        <v>2056</v>
      </c>
      <c r="J108" s="2" t="s">
        <v>2059</v>
      </c>
      <c r="K108" s="1">
        <v>205</v>
      </c>
      <c r="L108" s="1" t="s">
        <v>2057</v>
      </c>
      <c r="M108" s="1" t="s">
        <v>2058</v>
      </c>
      <c r="N108" s="2">
        <v>267</v>
      </c>
      <c r="O108" s="5" t="s">
        <v>1192</v>
      </c>
      <c r="P108" s="5" t="s">
        <v>1265</v>
      </c>
      <c r="Q108" s="5" t="s">
        <v>1334</v>
      </c>
      <c r="R108" s="5" t="s">
        <v>2061</v>
      </c>
      <c r="S108" s="5"/>
      <c r="T108" s="5"/>
      <c r="U108" s="5"/>
      <c r="V108" s="5"/>
      <c r="W108" s="29" t="s">
        <v>1334</v>
      </c>
      <c r="X108" s="29" t="s">
        <v>1334</v>
      </c>
    </row>
    <row r="109" spans="1:24" ht="12.75">
      <c r="A109" s="20" t="s">
        <v>2073</v>
      </c>
      <c r="B109" s="2">
        <v>386</v>
      </c>
      <c r="C109" s="10">
        <v>171</v>
      </c>
      <c r="D109" s="32">
        <f>C109/B109*100</f>
        <v>44.30051813471503</v>
      </c>
      <c r="E109" s="6" t="s">
        <v>1204</v>
      </c>
      <c r="F109" s="6">
        <v>0</v>
      </c>
      <c r="G109" s="6" t="s">
        <v>1237</v>
      </c>
      <c r="H109" s="6" t="s">
        <v>2074</v>
      </c>
      <c r="I109" s="6" t="s">
        <v>2075</v>
      </c>
      <c r="J109" s="2" t="s">
        <v>2091</v>
      </c>
      <c r="K109" s="1">
        <v>215</v>
      </c>
      <c r="L109" s="1" t="s">
        <v>2092</v>
      </c>
      <c r="M109" s="1" t="s">
        <v>2093</v>
      </c>
      <c r="N109" s="2">
        <v>247</v>
      </c>
      <c r="O109" s="5" t="s">
        <v>1192</v>
      </c>
      <c r="P109" s="5" t="s">
        <v>1265</v>
      </c>
      <c r="Q109" s="5"/>
      <c r="R109" s="5" t="s">
        <v>1342</v>
      </c>
      <c r="S109" s="5"/>
      <c r="T109" s="5"/>
      <c r="U109" s="5"/>
      <c r="V109" s="5"/>
      <c r="W109" s="29" t="s">
        <v>1265</v>
      </c>
      <c r="X109" s="29" t="s">
        <v>1265</v>
      </c>
    </row>
    <row r="110" spans="1:24" s="35" customFormat="1" ht="12.75">
      <c r="A110" s="20" t="s">
        <v>2175</v>
      </c>
      <c r="B110" s="2">
        <v>420</v>
      </c>
      <c r="C110" s="10">
        <v>178</v>
      </c>
      <c r="D110" s="32">
        <f>C110/B110*100</f>
        <v>42.38095238095238</v>
      </c>
      <c r="E110" s="6" t="s">
        <v>1204</v>
      </c>
      <c r="F110" s="6">
        <v>0</v>
      </c>
      <c r="G110" s="6" t="s">
        <v>1237</v>
      </c>
      <c r="H110" s="6" t="s">
        <v>2177</v>
      </c>
      <c r="I110" s="6" t="s">
        <v>2178</v>
      </c>
      <c r="J110" s="2" t="s">
        <v>2181</v>
      </c>
      <c r="K110" s="1">
        <v>242</v>
      </c>
      <c r="L110" s="1" t="s">
        <v>2179</v>
      </c>
      <c r="M110" s="1" t="s">
        <v>2180</v>
      </c>
      <c r="N110" s="2">
        <v>322</v>
      </c>
      <c r="O110" s="5" t="s">
        <v>1192</v>
      </c>
      <c r="P110" s="15" t="s">
        <v>1732</v>
      </c>
      <c r="Q110" s="5"/>
      <c r="R110" s="15" t="s">
        <v>2176</v>
      </c>
      <c r="S110" s="5"/>
      <c r="T110" s="5"/>
      <c r="U110" s="5"/>
      <c r="V110" s="5"/>
      <c r="W110" s="34" t="s">
        <v>1732</v>
      </c>
      <c r="X110" s="29" t="s">
        <v>1732</v>
      </c>
    </row>
    <row r="111" spans="1:24" ht="12.75">
      <c r="A111" s="20" t="s">
        <v>1665</v>
      </c>
      <c r="B111" s="2">
        <v>355</v>
      </c>
      <c r="C111" s="10">
        <v>148</v>
      </c>
      <c r="D111" s="32">
        <f>C111/B111*100</f>
        <v>41.690140845070424</v>
      </c>
      <c r="E111" s="6" t="s">
        <v>1204</v>
      </c>
      <c r="F111" s="6">
        <v>0</v>
      </c>
      <c r="G111" s="6" t="s">
        <v>1237</v>
      </c>
      <c r="H111" s="6" t="s">
        <v>2252</v>
      </c>
      <c r="I111" s="6" t="s">
        <v>2253</v>
      </c>
      <c r="J111" s="2" t="s">
        <v>2256</v>
      </c>
      <c r="K111" s="1">
        <v>207</v>
      </c>
      <c r="L111" s="1" t="s">
        <v>2254</v>
      </c>
      <c r="M111" s="1" t="s">
        <v>2255</v>
      </c>
      <c r="N111" s="2">
        <v>222</v>
      </c>
      <c r="O111" s="5" t="s">
        <v>1192</v>
      </c>
      <c r="P111" s="5"/>
      <c r="Q111" s="5" t="s">
        <v>1320</v>
      </c>
      <c r="R111" s="5" t="s">
        <v>2257</v>
      </c>
      <c r="S111" s="5"/>
      <c r="T111" s="5"/>
      <c r="U111" s="5"/>
      <c r="V111" s="5"/>
      <c r="W111" s="29" t="s">
        <v>1320</v>
      </c>
      <c r="X111" s="29" t="s">
        <v>1320</v>
      </c>
    </row>
    <row r="112" spans="1:24" ht="12.75">
      <c r="A112" s="20" t="s">
        <v>2121</v>
      </c>
      <c r="B112" s="2">
        <v>556</v>
      </c>
      <c r="C112" s="10">
        <v>228</v>
      </c>
      <c r="D112" s="32">
        <f>C112/B112*100</f>
        <v>41.007194244604314</v>
      </c>
      <c r="E112" s="6" t="s">
        <v>1204</v>
      </c>
      <c r="F112" s="6">
        <v>0</v>
      </c>
      <c r="G112" s="6" t="s">
        <v>1237</v>
      </c>
      <c r="H112" s="6" t="s">
        <v>2111</v>
      </c>
      <c r="I112" s="6" t="s">
        <v>2112</v>
      </c>
      <c r="J112" s="2" t="s">
        <v>2115</v>
      </c>
      <c r="K112" s="1">
        <v>328</v>
      </c>
      <c r="L112" s="1" t="s">
        <v>2113</v>
      </c>
      <c r="M112" s="1" t="s">
        <v>2114</v>
      </c>
      <c r="N112" s="2">
        <v>212</v>
      </c>
      <c r="O112" s="5" t="s">
        <v>1192</v>
      </c>
      <c r="P112" s="5"/>
      <c r="Q112" s="5" t="s">
        <v>1240</v>
      </c>
      <c r="R112" s="15" t="s">
        <v>2122</v>
      </c>
      <c r="S112" s="5"/>
      <c r="T112" s="5"/>
      <c r="U112" s="5"/>
      <c r="V112" s="5"/>
      <c r="W112" s="29" t="s">
        <v>1240</v>
      </c>
      <c r="X112" s="29" t="s">
        <v>1240</v>
      </c>
    </row>
    <row r="113" spans="1:24" ht="12.75">
      <c r="A113" s="20" t="s">
        <v>2341</v>
      </c>
      <c r="B113" s="2">
        <v>398</v>
      </c>
      <c r="C113" s="10">
        <v>162</v>
      </c>
      <c r="D113" s="32">
        <f>C113/B113*100</f>
        <v>40.7035175879397</v>
      </c>
      <c r="E113" s="6" t="s">
        <v>1204</v>
      </c>
      <c r="F113" s="6">
        <v>0</v>
      </c>
      <c r="G113" s="6" t="s">
        <v>1237</v>
      </c>
      <c r="H113" s="6" t="s">
        <v>2027</v>
      </c>
      <c r="I113" s="6" t="s">
        <v>2028</v>
      </c>
      <c r="J113" s="2" t="s">
        <v>2030</v>
      </c>
      <c r="K113" s="1">
        <v>236</v>
      </c>
      <c r="L113" s="5" t="s">
        <v>2027</v>
      </c>
      <c r="M113" s="1" t="s">
        <v>2029</v>
      </c>
      <c r="N113" s="2">
        <v>251</v>
      </c>
      <c r="O113" s="5" t="s">
        <v>1192</v>
      </c>
      <c r="P113" s="5" t="s">
        <v>1265</v>
      </c>
      <c r="Q113" s="5"/>
      <c r="R113" s="15" t="s">
        <v>2031</v>
      </c>
      <c r="S113" s="5"/>
      <c r="T113" s="5"/>
      <c r="U113" s="5"/>
      <c r="V113" s="5"/>
      <c r="W113" s="29" t="s">
        <v>1265</v>
      </c>
      <c r="X113" s="29" t="s">
        <v>1265</v>
      </c>
    </row>
    <row r="114" spans="1:24" s="35" customFormat="1" ht="12.75">
      <c r="A114" s="20" t="s">
        <v>1264</v>
      </c>
      <c r="B114" s="2">
        <v>614</v>
      </c>
      <c r="C114" s="10">
        <v>239</v>
      </c>
      <c r="D114" s="32">
        <f>C114/B114*100</f>
        <v>38.925081433224754</v>
      </c>
      <c r="E114" s="6" t="s">
        <v>1204</v>
      </c>
      <c r="F114" s="6">
        <v>0</v>
      </c>
      <c r="G114" s="6" t="s">
        <v>1237</v>
      </c>
      <c r="H114" s="6" t="s">
        <v>2297</v>
      </c>
      <c r="I114" s="6" t="s">
        <v>2298</v>
      </c>
      <c r="J114" s="2" t="s">
        <v>2296</v>
      </c>
      <c r="K114" s="1">
        <v>375</v>
      </c>
      <c r="L114" s="1" t="s">
        <v>2299</v>
      </c>
      <c r="M114" s="1" t="s">
        <v>1821</v>
      </c>
      <c r="N114" s="2">
        <v>160</v>
      </c>
      <c r="O114" s="5" t="s">
        <v>1192</v>
      </c>
      <c r="P114" s="5"/>
      <c r="Q114" s="5" t="s">
        <v>1193</v>
      </c>
      <c r="R114" s="5" t="s">
        <v>1270</v>
      </c>
      <c r="S114" s="5"/>
      <c r="T114" s="5"/>
      <c r="U114" s="5"/>
      <c r="V114" s="5"/>
      <c r="W114" s="29" t="s">
        <v>1193</v>
      </c>
      <c r="X114" s="29" t="s">
        <v>1193</v>
      </c>
    </row>
    <row r="115" spans="1:24" ht="12.75">
      <c r="A115" s="20" t="s">
        <v>1690</v>
      </c>
      <c r="B115" s="2">
        <v>329</v>
      </c>
      <c r="C115" s="10">
        <v>128</v>
      </c>
      <c r="D115" s="32">
        <f>C115/B115*100</f>
        <v>38.90577507598784</v>
      </c>
      <c r="E115" s="6" t="s">
        <v>1204</v>
      </c>
      <c r="F115" s="6">
        <v>0</v>
      </c>
      <c r="G115" s="6" t="s">
        <v>1237</v>
      </c>
      <c r="H115" s="6" t="s">
        <v>1693</v>
      </c>
      <c r="I115" s="6" t="s">
        <v>1358</v>
      </c>
      <c r="J115" s="2" t="s">
        <v>1692</v>
      </c>
      <c r="K115" s="1">
        <v>201</v>
      </c>
      <c r="L115" s="6" t="s">
        <v>1693</v>
      </c>
      <c r="M115" s="1" t="s">
        <v>1694</v>
      </c>
      <c r="N115" s="2">
        <v>110</v>
      </c>
      <c r="O115" s="5" t="s">
        <v>1192</v>
      </c>
      <c r="P115" s="5"/>
      <c r="Q115" s="5"/>
      <c r="R115" s="5" t="s">
        <v>1691</v>
      </c>
      <c r="S115" s="5"/>
      <c r="T115" s="5"/>
      <c r="U115" s="5"/>
      <c r="V115" s="5"/>
      <c r="W115" s="34" t="s">
        <v>1197</v>
      </c>
      <c r="X115" s="34" t="s">
        <v>1197</v>
      </c>
    </row>
    <row r="116" spans="1:24" ht="12.75">
      <c r="A116" s="20" t="s">
        <v>458</v>
      </c>
      <c r="B116" s="2">
        <v>375</v>
      </c>
      <c r="C116" s="10">
        <v>143</v>
      </c>
      <c r="D116" s="32">
        <f>C116/B116*100</f>
        <v>38.13333333333333</v>
      </c>
      <c r="E116" s="6" t="s">
        <v>1204</v>
      </c>
      <c r="F116" s="6">
        <v>0</v>
      </c>
      <c r="G116" s="6" t="s">
        <v>1237</v>
      </c>
      <c r="H116" s="6" t="s">
        <v>461</v>
      </c>
      <c r="I116" s="6" t="s">
        <v>462</v>
      </c>
      <c r="J116" s="2" t="s">
        <v>459</v>
      </c>
      <c r="K116" s="1">
        <v>232</v>
      </c>
      <c r="L116" s="1" t="s">
        <v>463</v>
      </c>
      <c r="M116" s="1" t="s">
        <v>464</v>
      </c>
      <c r="N116" s="2">
        <v>164</v>
      </c>
      <c r="O116" s="5" t="s">
        <v>1192</v>
      </c>
      <c r="P116" s="5"/>
      <c r="Q116" s="5" t="s">
        <v>1193</v>
      </c>
      <c r="R116" s="5" t="s">
        <v>460</v>
      </c>
      <c r="S116" s="5"/>
      <c r="T116" s="5"/>
      <c r="U116" s="5"/>
      <c r="V116" s="5"/>
      <c r="W116" s="109" t="s">
        <v>1270</v>
      </c>
      <c r="X116" s="109" t="s">
        <v>1270</v>
      </c>
    </row>
    <row r="117" spans="1:24" ht="12.75">
      <c r="A117" s="28" t="s">
        <v>1677</v>
      </c>
      <c r="B117" s="2">
        <v>409</v>
      </c>
      <c r="C117" s="10">
        <v>150</v>
      </c>
      <c r="D117" s="32">
        <f>C117/B117*100</f>
        <v>36.674816625916876</v>
      </c>
      <c r="E117" s="6" t="s">
        <v>1205</v>
      </c>
      <c r="F117" s="6">
        <v>0</v>
      </c>
      <c r="G117" s="6" t="s">
        <v>1237</v>
      </c>
      <c r="H117" s="6" t="s">
        <v>1672</v>
      </c>
      <c r="I117" s="6" t="s">
        <v>1673</v>
      </c>
      <c r="J117" s="2" t="s">
        <v>1676</v>
      </c>
      <c r="K117" s="1">
        <v>259</v>
      </c>
      <c r="L117" s="1" t="s">
        <v>1674</v>
      </c>
      <c r="M117" s="1" t="s">
        <v>1675</v>
      </c>
      <c r="N117" s="2">
        <v>98</v>
      </c>
      <c r="O117" s="5" t="s">
        <v>1192</v>
      </c>
      <c r="P117" s="5"/>
      <c r="Q117" s="5"/>
      <c r="R117" s="5" t="s">
        <v>1241</v>
      </c>
      <c r="S117" s="5" t="s">
        <v>1677</v>
      </c>
      <c r="T117" s="5"/>
      <c r="U117" s="5"/>
      <c r="V117" s="5"/>
      <c r="W117" s="29" t="s">
        <v>1241</v>
      </c>
      <c r="X117" s="29" t="s">
        <v>1241</v>
      </c>
    </row>
    <row r="118" spans="1:24" s="35" customFormat="1" ht="12.75">
      <c r="A118" s="21" t="s">
        <v>1281</v>
      </c>
      <c r="B118" s="2">
        <v>338</v>
      </c>
      <c r="C118" s="10">
        <v>123</v>
      </c>
      <c r="D118" s="32">
        <f>C118/B118*100</f>
        <v>36.3905325443787</v>
      </c>
      <c r="E118" s="6" t="s">
        <v>1205</v>
      </c>
      <c r="F118" s="6">
        <v>0</v>
      </c>
      <c r="G118" s="6" t="s">
        <v>1237</v>
      </c>
      <c r="H118" s="6" t="s">
        <v>2068</v>
      </c>
      <c r="I118" s="6" t="s">
        <v>2301</v>
      </c>
      <c r="J118" s="2" t="s">
        <v>2300</v>
      </c>
      <c r="K118" s="1">
        <v>215</v>
      </c>
      <c r="L118" s="1" t="s">
        <v>1820</v>
      </c>
      <c r="M118" s="1" t="s">
        <v>2302</v>
      </c>
      <c r="N118" s="2">
        <v>125</v>
      </c>
      <c r="O118" s="5" t="s">
        <v>1192</v>
      </c>
      <c r="P118" s="5"/>
      <c r="Q118" s="5" t="s">
        <v>1193</v>
      </c>
      <c r="R118" s="5" t="s">
        <v>1279</v>
      </c>
      <c r="S118" s="5" t="s">
        <v>1282</v>
      </c>
      <c r="T118" s="5"/>
      <c r="U118" s="5"/>
      <c r="V118" s="5"/>
      <c r="W118" s="29" t="s">
        <v>2290</v>
      </c>
      <c r="X118" s="29" t="s">
        <v>1789</v>
      </c>
    </row>
    <row r="119" spans="1:24" s="35" customFormat="1" ht="12.75">
      <c r="A119" s="47" t="s">
        <v>979</v>
      </c>
      <c r="B119" s="2">
        <v>493</v>
      </c>
      <c r="C119" s="2">
        <v>174</v>
      </c>
      <c r="D119" s="32">
        <f>PRODUCT(C119/B119*100)</f>
        <v>35.294117647058826</v>
      </c>
      <c r="E119" s="68" t="s">
        <v>1205</v>
      </c>
      <c r="F119" s="67">
        <v>0</v>
      </c>
      <c r="G119" s="68" t="s">
        <v>1237</v>
      </c>
      <c r="H119" s="67" t="s">
        <v>983</v>
      </c>
      <c r="I119" s="67" t="s">
        <v>984</v>
      </c>
      <c r="J119" s="2" t="s">
        <v>980</v>
      </c>
      <c r="K119" s="1">
        <v>319</v>
      </c>
      <c r="L119" s="1" t="s">
        <v>985</v>
      </c>
      <c r="M119" s="1" t="s">
        <v>988</v>
      </c>
      <c r="N119" s="2">
        <v>207</v>
      </c>
      <c r="O119" s="5" t="s">
        <v>1192</v>
      </c>
      <c r="P119" s="5"/>
      <c r="Q119" s="5" t="s">
        <v>1240</v>
      </c>
      <c r="R119" s="5"/>
      <c r="S119" s="5" t="s">
        <v>979</v>
      </c>
      <c r="T119" s="5"/>
      <c r="U119" s="5"/>
      <c r="V119" s="5"/>
      <c r="W119" s="29" t="s">
        <v>1240</v>
      </c>
      <c r="X119" s="29" t="s">
        <v>1240</v>
      </c>
    </row>
    <row r="120" spans="1:24" ht="12.75">
      <c r="A120" s="21" t="s">
        <v>2020</v>
      </c>
      <c r="B120" s="2">
        <v>528</v>
      </c>
      <c r="C120" s="10">
        <v>186</v>
      </c>
      <c r="D120" s="32">
        <f>C120/B120*100</f>
        <v>35.22727272727273</v>
      </c>
      <c r="E120" s="6" t="s">
        <v>1205</v>
      </c>
      <c r="F120" s="6">
        <v>0</v>
      </c>
      <c r="G120" s="6" t="s">
        <v>1237</v>
      </c>
      <c r="H120" s="6" t="s">
        <v>2022</v>
      </c>
      <c r="I120" s="6" t="s">
        <v>2023</v>
      </c>
      <c r="J120" s="2" t="s">
        <v>2026</v>
      </c>
      <c r="K120" s="1">
        <v>342</v>
      </c>
      <c r="L120" s="1" t="s">
        <v>2024</v>
      </c>
      <c r="M120" s="1" t="s">
        <v>2025</v>
      </c>
      <c r="N120" s="2">
        <v>237</v>
      </c>
      <c r="O120" s="5" t="s">
        <v>1192</v>
      </c>
      <c r="P120" s="5" t="s">
        <v>1265</v>
      </c>
      <c r="Q120" s="5"/>
      <c r="R120" s="5"/>
      <c r="S120" s="5" t="s">
        <v>2021</v>
      </c>
      <c r="T120" s="5"/>
      <c r="U120" s="5"/>
      <c r="V120" s="5"/>
      <c r="W120" s="29" t="s">
        <v>1265</v>
      </c>
      <c r="X120" s="29" t="s">
        <v>1265</v>
      </c>
    </row>
    <row r="121" spans="1:24" ht="12.75">
      <c r="A121" s="21" t="s">
        <v>2071</v>
      </c>
      <c r="B121" s="2">
        <v>362</v>
      </c>
      <c r="C121" s="10">
        <v>127</v>
      </c>
      <c r="D121" s="32">
        <f>C121/B121*100</f>
        <v>35.0828729281768</v>
      </c>
      <c r="E121" s="6" t="s">
        <v>1205</v>
      </c>
      <c r="F121" s="6">
        <v>0</v>
      </c>
      <c r="G121" s="6" t="s">
        <v>1237</v>
      </c>
      <c r="H121" s="6" t="s">
        <v>1818</v>
      </c>
      <c r="I121" s="6" t="s">
        <v>2067</v>
      </c>
      <c r="J121" s="2" t="s">
        <v>2070</v>
      </c>
      <c r="K121" s="1">
        <v>235</v>
      </c>
      <c r="L121" s="1" t="s">
        <v>2068</v>
      </c>
      <c r="M121" s="1" t="s">
        <v>2069</v>
      </c>
      <c r="N121" s="2">
        <v>263</v>
      </c>
      <c r="O121" s="5" t="s">
        <v>1192</v>
      </c>
      <c r="P121" s="5" t="s">
        <v>1265</v>
      </c>
      <c r="Q121" s="5" t="s">
        <v>1317</v>
      </c>
      <c r="R121" s="5"/>
      <c r="S121" s="5" t="s">
        <v>2072</v>
      </c>
      <c r="T121" s="5"/>
      <c r="U121" s="5"/>
      <c r="V121" s="5"/>
      <c r="W121" s="29" t="s">
        <v>1317</v>
      </c>
      <c r="X121" s="29" t="s">
        <v>1317</v>
      </c>
    </row>
    <row r="122" spans="1:24" ht="12.75">
      <c r="A122" s="21" t="s">
        <v>58</v>
      </c>
      <c r="B122" s="2">
        <v>495</v>
      </c>
      <c r="C122" s="10">
        <v>173</v>
      </c>
      <c r="D122" s="32">
        <f>C122/B122*100</f>
        <v>34.94949494949495</v>
      </c>
      <c r="E122" s="6" t="s">
        <v>1205</v>
      </c>
      <c r="F122" s="6">
        <v>0</v>
      </c>
      <c r="G122" s="6" t="s">
        <v>1237</v>
      </c>
      <c r="H122" s="6" t="s">
        <v>2292</v>
      </c>
      <c r="I122" s="6" t="s">
        <v>2293</v>
      </c>
      <c r="J122" s="2" t="s">
        <v>2291</v>
      </c>
      <c r="K122" s="1">
        <v>322</v>
      </c>
      <c r="L122" s="1" t="s">
        <v>2294</v>
      </c>
      <c r="M122" s="1" t="s">
        <v>2295</v>
      </c>
      <c r="N122" s="2">
        <v>126</v>
      </c>
      <c r="O122" s="5" t="s">
        <v>1192</v>
      </c>
      <c r="P122" s="5"/>
      <c r="Q122" s="5" t="s">
        <v>1193</v>
      </c>
      <c r="R122" s="5" t="s">
        <v>1279</v>
      </c>
      <c r="S122" s="5" t="s">
        <v>2290</v>
      </c>
      <c r="T122" s="5"/>
      <c r="U122" s="5"/>
      <c r="V122" s="5"/>
      <c r="W122" s="29" t="s">
        <v>1789</v>
      </c>
      <c r="X122" s="29" t="s">
        <v>1789</v>
      </c>
    </row>
    <row r="123" spans="1:24" ht="12.75">
      <c r="A123" s="28" t="s">
        <v>2010</v>
      </c>
      <c r="B123" s="2">
        <v>434</v>
      </c>
      <c r="C123" s="10">
        <v>150</v>
      </c>
      <c r="D123" s="32">
        <f>C123/B123*100</f>
        <v>34.56221198156682</v>
      </c>
      <c r="E123" s="6" t="s">
        <v>1205</v>
      </c>
      <c r="F123" s="6">
        <v>0</v>
      </c>
      <c r="G123" s="6" t="s">
        <v>1237</v>
      </c>
      <c r="H123" s="6" t="s">
        <v>2011</v>
      </c>
      <c r="I123" s="6" t="s">
        <v>2012</v>
      </c>
      <c r="J123" s="2" t="s">
        <v>2015</v>
      </c>
      <c r="K123" s="1">
        <v>284</v>
      </c>
      <c r="L123" s="1" t="s">
        <v>2013</v>
      </c>
      <c r="M123" s="1" t="s">
        <v>2014</v>
      </c>
      <c r="N123" s="2">
        <v>241</v>
      </c>
      <c r="O123" s="5" t="s">
        <v>1192</v>
      </c>
      <c r="P123" s="5" t="s">
        <v>1265</v>
      </c>
      <c r="Q123" s="5"/>
      <c r="R123" s="5"/>
      <c r="S123" s="5" t="s">
        <v>2010</v>
      </c>
      <c r="T123" s="5"/>
      <c r="U123" s="5"/>
      <c r="V123" s="5"/>
      <c r="W123" s="29" t="s">
        <v>1265</v>
      </c>
      <c r="X123" s="29" t="s">
        <v>1265</v>
      </c>
    </row>
    <row r="124" spans="1:24" ht="12.75">
      <c r="A124" s="47" t="s">
        <v>514</v>
      </c>
      <c r="B124" s="2">
        <v>493</v>
      </c>
      <c r="C124" s="2">
        <v>167</v>
      </c>
      <c r="D124" s="32">
        <f>PRODUCT(C124/B124*100)</f>
        <v>33.874239350912774</v>
      </c>
      <c r="E124" s="68" t="s">
        <v>1205</v>
      </c>
      <c r="F124" s="67">
        <v>0</v>
      </c>
      <c r="G124" s="68" t="s">
        <v>1237</v>
      </c>
      <c r="H124" s="67" t="s">
        <v>661</v>
      </c>
      <c r="I124" s="67" t="s">
        <v>662</v>
      </c>
      <c r="J124" s="2" t="s">
        <v>515</v>
      </c>
      <c r="K124" s="1">
        <v>326</v>
      </c>
      <c r="L124" s="1" t="s">
        <v>663</v>
      </c>
      <c r="M124" s="1" t="s">
        <v>664</v>
      </c>
      <c r="N124" s="2">
        <v>185</v>
      </c>
      <c r="O124" s="5" t="s">
        <v>1192</v>
      </c>
      <c r="P124" s="5"/>
      <c r="Q124" s="5" t="s">
        <v>1195</v>
      </c>
      <c r="R124" s="5"/>
      <c r="S124" s="5"/>
      <c r="T124" s="5" t="s">
        <v>854</v>
      </c>
      <c r="U124" s="5"/>
      <c r="V124" s="5"/>
      <c r="W124" s="29" t="s">
        <v>1195</v>
      </c>
      <c r="X124" s="29" t="s">
        <v>1195</v>
      </c>
    </row>
    <row r="125" spans="1:24" ht="12.75">
      <c r="A125" s="21" t="s">
        <v>1058</v>
      </c>
      <c r="B125" s="2">
        <v>544</v>
      </c>
      <c r="C125" s="10">
        <v>179</v>
      </c>
      <c r="D125" s="32">
        <f>C125/B125*100</f>
        <v>32.904411764705884</v>
      </c>
      <c r="E125" s="6" t="s">
        <v>1205</v>
      </c>
      <c r="F125" s="6">
        <v>0</v>
      </c>
      <c r="G125" s="6" t="s">
        <v>1237</v>
      </c>
      <c r="H125" s="6" t="s">
        <v>1444</v>
      </c>
      <c r="I125" s="6" t="s">
        <v>1445</v>
      </c>
      <c r="J125" s="2" t="s">
        <v>1449</v>
      </c>
      <c r="K125" s="1">
        <v>365</v>
      </c>
      <c r="L125" s="1" t="s">
        <v>1446</v>
      </c>
      <c r="M125" s="1" t="s">
        <v>1447</v>
      </c>
      <c r="N125" s="2">
        <v>29</v>
      </c>
      <c r="O125" s="5" t="s">
        <v>1192</v>
      </c>
      <c r="P125" s="5"/>
      <c r="Q125" s="5"/>
      <c r="R125" s="5"/>
      <c r="S125" s="5" t="s">
        <v>1448</v>
      </c>
      <c r="T125" s="5"/>
      <c r="U125" s="5"/>
      <c r="V125" s="5"/>
      <c r="W125" s="29" t="s">
        <v>1192</v>
      </c>
      <c r="X125" s="29" t="s">
        <v>1192</v>
      </c>
    </row>
    <row r="126" spans="1:24" ht="12.75">
      <c r="A126" s="28" t="s">
        <v>1283</v>
      </c>
      <c r="B126" s="2">
        <v>628</v>
      </c>
      <c r="C126" s="10">
        <v>206</v>
      </c>
      <c r="D126" s="32">
        <f>C126/B126*100</f>
        <v>32.802547770700635</v>
      </c>
      <c r="E126" s="6" t="s">
        <v>1205</v>
      </c>
      <c r="F126" s="6">
        <v>0</v>
      </c>
      <c r="G126" s="6" t="s">
        <v>1237</v>
      </c>
      <c r="H126" s="6" t="s">
        <v>1650</v>
      </c>
      <c r="I126" s="6" t="s">
        <v>1657</v>
      </c>
      <c r="J126" s="2" t="s">
        <v>1660</v>
      </c>
      <c r="K126" s="1">
        <v>422</v>
      </c>
      <c r="L126" s="1" t="s">
        <v>1658</v>
      </c>
      <c r="M126" s="1" t="s">
        <v>1659</v>
      </c>
      <c r="N126" s="2">
        <v>60</v>
      </c>
      <c r="O126" s="5" t="s">
        <v>1192</v>
      </c>
      <c r="P126" s="5"/>
      <c r="Q126" s="5"/>
      <c r="R126" s="5" t="s">
        <v>1194</v>
      </c>
      <c r="S126" s="5" t="s">
        <v>1284</v>
      </c>
      <c r="T126" s="5"/>
      <c r="U126" s="5"/>
      <c r="V126" s="5"/>
      <c r="W126" s="29" t="s">
        <v>1194</v>
      </c>
      <c r="X126" s="29" t="s">
        <v>1194</v>
      </c>
    </row>
    <row r="127" spans="1:24" ht="12.75">
      <c r="A127" s="21" t="s">
        <v>2116</v>
      </c>
      <c r="B127" s="2">
        <v>546</v>
      </c>
      <c r="C127" s="10">
        <v>177</v>
      </c>
      <c r="D127" s="32">
        <f>C127/B127*100</f>
        <v>32.417582417582416</v>
      </c>
      <c r="E127" s="6" t="s">
        <v>1205</v>
      </c>
      <c r="F127" s="6">
        <v>0</v>
      </c>
      <c r="G127" s="6" t="s">
        <v>1237</v>
      </c>
      <c r="H127" s="6" t="s">
        <v>2113</v>
      </c>
      <c r="I127" s="6" t="s">
        <v>2117</v>
      </c>
      <c r="J127" s="2" t="s">
        <v>2120</v>
      </c>
      <c r="K127" s="1">
        <v>369</v>
      </c>
      <c r="L127" s="1" t="s">
        <v>2118</v>
      </c>
      <c r="M127" s="1" t="s">
        <v>2119</v>
      </c>
      <c r="N127" s="2">
        <v>213</v>
      </c>
      <c r="O127" s="5" t="s">
        <v>1192</v>
      </c>
      <c r="P127" s="5"/>
      <c r="Q127" s="5" t="s">
        <v>1240</v>
      </c>
      <c r="R127" s="15" t="s">
        <v>2122</v>
      </c>
      <c r="S127" s="15" t="s">
        <v>12</v>
      </c>
      <c r="T127" s="5"/>
      <c r="U127" s="5"/>
      <c r="V127" s="5"/>
      <c r="W127" s="29" t="s">
        <v>2122</v>
      </c>
      <c r="X127" s="29" t="s">
        <v>2122</v>
      </c>
    </row>
    <row r="128" spans="1:24" ht="12.75">
      <c r="A128" s="47" t="s">
        <v>1999</v>
      </c>
      <c r="B128" s="2">
        <v>386</v>
      </c>
      <c r="C128" s="2">
        <v>125</v>
      </c>
      <c r="D128" s="32">
        <f>PRODUCT(C128/B128*100)</f>
        <v>32.38341968911917</v>
      </c>
      <c r="E128" s="68" t="s">
        <v>1205</v>
      </c>
      <c r="F128" s="67">
        <v>0</v>
      </c>
      <c r="G128" s="68" t="s">
        <v>1237</v>
      </c>
      <c r="H128" s="67" t="s">
        <v>2001</v>
      </c>
      <c r="I128" s="67" t="s">
        <v>1735</v>
      </c>
      <c r="J128" s="2" t="s">
        <v>2000</v>
      </c>
      <c r="K128" s="1">
        <v>261</v>
      </c>
      <c r="L128" s="49" t="s">
        <v>1461</v>
      </c>
      <c r="M128" s="1" t="s">
        <v>2002</v>
      </c>
      <c r="N128" s="2">
        <v>86</v>
      </c>
      <c r="O128" s="5" t="s">
        <v>1192</v>
      </c>
      <c r="P128" s="5"/>
      <c r="Q128" s="5"/>
      <c r="R128" s="5" t="s">
        <v>1196</v>
      </c>
      <c r="S128" s="5" t="s">
        <v>2003</v>
      </c>
      <c r="T128" s="5"/>
      <c r="U128" s="5"/>
      <c r="V128" s="5"/>
      <c r="W128" s="30" t="s">
        <v>1322</v>
      </c>
      <c r="X128" s="29" t="s">
        <v>1196</v>
      </c>
    </row>
    <row r="129" spans="1:24" ht="12.75">
      <c r="A129" s="21" t="s">
        <v>103</v>
      </c>
      <c r="B129" s="2">
        <v>325</v>
      </c>
      <c r="C129" s="10">
        <v>104</v>
      </c>
      <c r="D129" s="32">
        <f>C129/B129*100</f>
        <v>32</v>
      </c>
      <c r="E129" s="6" t="s">
        <v>1205</v>
      </c>
      <c r="F129" s="6">
        <v>0</v>
      </c>
      <c r="G129" s="6" t="s">
        <v>1237</v>
      </c>
      <c r="H129" s="6" t="s">
        <v>101</v>
      </c>
      <c r="I129" s="6" t="s">
        <v>107</v>
      </c>
      <c r="J129" s="2" t="s">
        <v>104</v>
      </c>
      <c r="K129" s="2">
        <v>221</v>
      </c>
      <c r="L129" s="2" t="s">
        <v>96</v>
      </c>
      <c r="M129" s="2" t="s">
        <v>108</v>
      </c>
      <c r="N129" s="2">
        <v>379</v>
      </c>
      <c r="O129" s="15" t="s">
        <v>1263</v>
      </c>
      <c r="P129" s="42"/>
      <c r="Q129" s="6"/>
      <c r="R129" s="6"/>
      <c r="S129" s="6" t="s">
        <v>103</v>
      </c>
      <c r="T129" s="6"/>
      <c r="U129" s="6"/>
      <c r="V129" s="6"/>
      <c r="W129" s="34" t="s">
        <v>1263</v>
      </c>
      <c r="X129" s="34" t="s">
        <v>1263</v>
      </c>
    </row>
    <row r="130" spans="1:24" ht="12.75">
      <c r="A130" s="21" t="s">
        <v>1450</v>
      </c>
      <c r="B130" s="2">
        <v>580</v>
      </c>
      <c r="C130" s="10">
        <v>183</v>
      </c>
      <c r="D130" s="32">
        <f>C130/B130*100</f>
        <v>31.551724137931036</v>
      </c>
      <c r="E130" s="6" t="s">
        <v>1205</v>
      </c>
      <c r="F130" s="6">
        <v>0</v>
      </c>
      <c r="G130" s="6" t="s">
        <v>1237</v>
      </c>
      <c r="H130" s="6" t="s">
        <v>1458</v>
      </c>
      <c r="I130" s="6" t="s">
        <v>1459</v>
      </c>
      <c r="J130" s="2" t="s">
        <v>1457</v>
      </c>
      <c r="K130" s="1">
        <v>397</v>
      </c>
      <c r="L130" s="1" t="s">
        <v>1460</v>
      </c>
      <c r="M130" s="1" t="s">
        <v>1423</v>
      </c>
      <c r="N130" s="2">
        <v>30</v>
      </c>
      <c r="O130" s="5" t="s">
        <v>1192</v>
      </c>
      <c r="P130" s="5"/>
      <c r="Q130" s="5"/>
      <c r="R130" s="5"/>
      <c r="S130" s="5" t="s">
        <v>1711</v>
      </c>
      <c r="T130" s="5"/>
      <c r="U130" s="5"/>
      <c r="V130" s="5"/>
      <c r="W130" s="29" t="s">
        <v>1249</v>
      </c>
      <c r="X130" s="29" t="s">
        <v>1192</v>
      </c>
    </row>
    <row r="131" spans="1:24" s="35" customFormat="1" ht="12.75">
      <c r="A131" s="28" t="s">
        <v>1345</v>
      </c>
      <c r="B131" s="2">
        <v>353</v>
      </c>
      <c r="C131" s="10">
        <v>111</v>
      </c>
      <c r="D131" s="32">
        <f>C131/B131*100</f>
        <v>31.444759206798867</v>
      </c>
      <c r="E131" s="6" t="s">
        <v>1205</v>
      </c>
      <c r="F131" s="6">
        <v>0</v>
      </c>
      <c r="G131" s="6" t="s">
        <v>1237</v>
      </c>
      <c r="H131" s="6" t="s">
        <v>2127</v>
      </c>
      <c r="I131" s="6" t="s">
        <v>2128</v>
      </c>
      <c r="J131" s="2" t="s">
        <v>2135</v>
      </c>
      <c r="K131" s="1">
        <v>242</v>
      </c>
      <c r="L131" s="1" t="s">
        <v>2129</v>
      </c>
      <c r="M131" s="1" t="s">
        <v>2130</v>
      </c>
      <c r="N131" s="2">
        <v>315</v>
      </c>
      <c r="O131" s="5" t="s">
        <v>1192</v>
      </c>
      <c r="P131" s="15" t="s">
        <v>1732</v>
      </c>
      <c r="Q131" s="5"/>
      <c r="R131" s="5"/>
      <c r="S131" s="5" t="s">
        <v>1346</v>
      </c>
      <c r="T131" s="5"/>
      <c r="U131" s="5"/>
      <c r="V131" s="5"/>
      <c r="W131" s="34" t="s">
        <v>1732</v>
      </c>
      <c r="X131" s="34" t="s">
        <v>1732</v>
      </c>
    </row>
    <row r="132" spans="1:24" ht="12.75">
      <c r="A132" s="21" t="s">
        <v>2234</v>
      </c>
      <c r="B132" s="2">
        <v>426</v>
      </c>
      <c r="C132" s="10">
        <v>130</v>
      </c>
      <c r="D132" s="32">
        <f>C132/B132*100</f>
        <v>30.51643192488263</v>
      </c>
      <c r="E132" s="6" t="s">
        <v>1205</v>
      </c>
      <c r="F132" s="6">
        <v>0</v>
      </c>
      <c r="G132" s="6" t="s">
        <v>1237</v>
      </c>
      <c r="H132" s="6" t="s">
        <v>2237</v>
      </c>
      <c r="I132" s="6" t="s">
        <v>2238</v>
      </c>
      <c r="J132" s="2" t="s">
        <v>2235</v>
      </c>
      <c r="K132" s="2">
        <v>296</v>
      </c>
      <c r="L132" s="2" t="s">
        <v>2239</v>
      </c>
      <c r="M132" s="2" t="s">
        <v>2240</v>
      </c>
      <c r="N132" s="2">
        <v>281</v>
      </c>
      <c r="O132" s="5" t="s">
        <v>1192</v>
      </c>
      <c r="P132" s="15" t="s">
        <v>1790</v>
      </c>
      <c r="Q132" s="6"/>
      <c r="R132" s="6"/>
      <c r="S132" s="6" t="s">
        <v>2236</v>
      </c>
      <c r="T132" s="6"/>
      <c r="U132" s="6"/>
      <c r="V132" s="6"/>
      <c r="W132" s="34" t="s">
        <v>1790</v>
      </c>
      <c r="X132" s="34" t="s">
        <v>1790</v>
      </c>
    </row>
    <row r="133" spans="1:24" ht="12.75">
      <c r="A133" s="21" t="s">
        <v>2330</v>
      </c>
      <c r="B133" s="2">
        <v>493</v>
      </c>
      <c r="C133" s="10">
        <v>149</v>
      </c>
      <c r="D133" s="32">
        <f>C133/B133*100</f>
        <v>30.223123732251523</v>
      </c>
      <c r="E133" s="6" t="s">
        <v>1205</v>
      </c>
      <c r="F133" s="6">
        <v>0</v>
      </c>
      <c r="G133" s="6" t="s">
        <v>1237</v>
      </c>
      <c r="H133" s="6" t="s">
        <v>2299</v>
      </c>
      <c r="I133" s="6" t="s">
        <v>2314</v>
      </c>
      <c r="J133" s="2" t="s">
        <v>2329</v>
      </c>
      <c r="K133" s="1">
        <v>344</v>
      </c>
      <c r="L133" s="1" t="s">
        <v>2315</v>
      </c>
      <c r="M133" s="1" t="s">
        <v>2316</v>
      </c>
      <c r="N133" s="2">
        <v>140</v>
      </c>
      <c r="O133" s="5" t="s">
        <v>1192</v>
      </c>
      <c r="P133" s="5"/>
      <c r="Q133" s="5" t="s">
        <v>1193</v>
      </c>
      <c r="R133" s="5" t="s">
        <v>1218</v>
      </c>
      <c r="S133" s="5" t="s">
        <v>2330</v>
      </c>
      <c r="T133" s="5"/>
      <c r="U133" s="5"/>
      <c r="V133" s="5"/>
      <c r="W133" s="29" t="s">
        <v>1218</v>
      </c>
      <c r="X133" s="29" t="s">
        <v>1218</v>
      </c>
    </row>
    <row r="134" spans="1:24" ht="12.75">
      <c r="A134" s="47" t="s">
        <v>343</v>
      </c>
      <c r="B134" s="74">
        <v>449</v>
      </c>
      <c r="C134" s="1">
        <v>134</v>
      </c>
      <c r="D134" s="12">
        <f>PRODUCT(C134/B134*100)</f>
        <v>29.84409799554566</v>
      </c>
      <c r="E134" s="48" t="s">
        <v>1205</v>
      </c>
      <c r="F134" s="49">
        <v>0</v>
      </c>
      <c r="G134" s="48" t="s">
        <v>1237</v>
      </c>
      <c r="H134" s="49" t="s">
        <v>725</v>
      </c>
      <c r="I134" s="49" t="s">
        <v>427</v>
      </c>
      <c r="J134" s="1" t="s">
        <v>521</v>
      </c>
      <c r="K134" s="1">
        <v>315</v>
      </c>
      <c r="L134" s="1" t="s">
        <v>726</v>
      </c>
      <c r="M134" s="1" t="s">
        <v>727</v>
      </c>
      <c r="N134" s="2">
        <v>144</v>
      </c>
      <c r="O134" s="5" t="s">
        <v>1192</v>
      </c>
      <c r="P134" s="5"/>
      <c r="Q134" s="5" t="s">
        <v>1193</v>
      </c>
      <c r="R134" s="5" t="s">
        <v>1218</v>
      </c>
      <c r="S134" s="5" t="s">
        <v>865</v>
      </c>
      <c r="T134" s="5"/>
      <c r="U134" s="5"/>
      <c r="V134" s="5"/>
      <c r="W134" s="29" t="s">
        <v>1218</v>
      </c>
      <c r="X134" s="29" t="s">
        <v>1218</v>
      </c>
    </row>
    <row r="135" spans="1:24" s="35" customFormat="1" ht="12.75">
      <c r="A135" s="21" t="s">
        <v>1635</v>
      </c>
      <c r="B135" s="2">
        <v>477</v>
      </c>
      <c r="C135" s="10">
        <v>142</v>
      </c>
      <c r="D135" s="32">
        <f>C135/B135*100</f>
        <v>29.769392033542978</v>
      </c>
      <c r="E135" s="6" t="s">
        <v>1205</v>
      </c>
      <c r="F135" s="6">
        <v>0</v>
      </c>
      <c r="G135" s="6" t="s">
        <v>1237</v>
      </c>
      <c r="H135" s="6" t="s">
        <v>1631</v>
      </c>
      <c r="I135" s="6" t="s">
        <v>1632</v>
      </c>
      <c r="J135" s="2" t="s">
        <v>1636</v>
      </c>
      <c r="K135" s="2">
        <v>335</v>
      </c>
      <c r="L135" s="2" t="s">
        <v>1633</v>
      </c>
      <c r="M135" s="2" t="s">
        <v>1634</v>
      </c>
      <c r="N135" s="2">
        <v>61</v>
      </c>
      <c r="O135" s="5" t="s">
        <v>1192</v>
      </c>
      <c r="P135" s="5"/>
      <c r="Q135" s="5"/>
      <c r="R135" s="5" t="s">
        <v>1194</v>
      </c>
      <c r="S135" s="6" t="s">
        <v>1635</v>
      </c>
      <c r="T135" s="6"/>
      <c r="U135" s="6"/>
      <c r="V135" s="6"/>
      <c r="W135" s="29" t="s">
        <v>1243</v>
      </c>
      <c r="X135" s="29" t="s">
        <v>1243</v>
      </c>
    </row>
    <row r="136" spans="1:24" s="35" customFormat="1" ht="12.75">
      <c r="A136" s="21" t="s">
        <v>271</v>
      </c>
      <c r="B136" s="2">
        <v>346</v>
      </c>
      <c r="C136" s="10">
        <v>101</v>
      </c>
      <c r="D136" s="32">
        <f>C136/B136*100</f>
        <v>29.190751445086704</v>
      </c>
      <c r="E136" s="6" t="s">
        <v>1205</v>
      </c>
      <c r="F136" s="6">
        <v>0</v>
      </c>
      <c r="G136" s="6" t="s">
        <v>1237</v>
      </c>
      <c r="H136" s="6" t="s">
        <v>2131</v>
      </c>
      <c r="I136" s="6" t="s">
        <v>2132</v>
      </c>
      <c r="J136" s="2" t="s">
        <v>2136</v>
      </c>
      <c r="K136" s="1">
        <v>245</v>
      </c>
      <c r="L136" s="1" t="s">
        <v>2133</v>
      </c>
      <c r="M136" s="1" t="s">
        <v>2134</v>
      </c>
      <c r="N136" s="2">
        <v>320</v>
      </c>
      <c r="O136" s="5" t="s">
        <v>1192</v>
      </c>
      <c r="P136" s="15" t="s">
        <v>1732</v>
      </c>
      <c r="Q136" s="5"/>
      <c r="R136" s="5"/>
      <c r="S136" s="5" t="s">
        <v>2137</v>
      </c>
      <c r="T136" s="5"/>
      <c r="U136" s="5"/>
      <c r="V136" s="5"/>
      <c r="W136" s="29" t="s">
        <v>1346</v>
      </c>
      <c r="X136" s="29" t="s">
        <v>1346</v>
      </c>
    </row>
    <row r="137" spans="1:24" ht="12.75">
      <c r="A137" s="21" t="s">
        <v>1319</v>
      </c>
      <c r="B137" s="2">
        <v>483</v>
      </c>
      <c r="C137" s="10">
        <v>138</v>
      </c>
      <c r="D137" s="32">
        <f>C137/B137*100</f>
        <v>28.57142857142857</v>
      </c>
      <c r="E137" s="6" t="s">
        <v>1205</v>
      </c>
      <c r="F137" s="6">
        <v>0</v>
      </c>
      <c r="G137" s="6" t="s">
        <v>1237</v>
      </c>
      <c r="H137" s="6" t="s">
        <v>2309</v>
      </c>
      <c r="I137" s="6" t="s">
        <v>2310</v>
      </c>
      <c r="J137" s="2" t="s">
        <v>2313</v>
      </c>
      <c r="K137" s="1">
        <v>345</v>
      </c>
      <c r="L137" s="1" t="s">
        <v>2311</v>
      </c>
      <c r="M137" s="1" t="s">
        <v>2312</v>
      </c>
      <c r="N137" s="2">
        <v>146</v>
      </c>
      <c r="O137" s="5" t="s">
        <v>1192</v>
      </c>
      <c r="P137" s="5"/>
      <c r="Q137" s="5" t="s">
        <v>1193</v>
      </c>
      <c r="R137" s="5" t="s">
        <v>1218</v>
      </c>
      <c r="S137" s="5" t="s">
        <v>1319</v>
      </c>
      <c r="T137" s="5"/>
      <c r="U137" s="5"/>
      <c r="V137" s="5"/>
      <c r="W137" s="29" t="s">
        <v>1218</v>
      </c>
      <c r="X137" s="29" t="s">
        <v>1218</v>
      </c>
    </row>
    <row r="138" spans="1:24" ht="12.75">
      <c r="A138" s="47" t="s">
        <v>522</v>
      </c>
      <c r="B138" s="2">
        <v>473</v>
      </c>
      <c r="C138" s="2">
        <v>134</v>
      </c>
      <c r="D138" s="32">
        <f>PRODUCT(C138/B138*100)</f>
        <v>28.32980972515856</v>
      </c>
      <c r="E138" s="68" t="s">
        <v>1205</v>
      </c>
      <c r="F138" s="67">
        <v>0</v>
      </c>
      <c r="G138" s="68" t="s">
        <v>1237</v>
      </c>
      <c r="H138" s="67" t="s">
        <v>355</v>
      </c>
      <c r="I138" s="67" t="s">
        <v>662</v>
      </c>
      <c r="J138" s="2" t="s">
        <v>523</v>
      </c>
      <c r="K138" s="1">
        <v>339</v>
      </c>
      <c r="L138" s="1" t="s">
        <v>665</v>
      </c>
      <c r="M138" s="1" t="s">
        <v>666</v>
      </c>
      <c r="N138" s="2">
        <v>186</v>
      </c>
      <c r="O138" s="5" t="s">
        <v>1192</v>
      </c>
      <c r="P138" s="5"/>
      <c r="Q138" s="5" t="s">
        <v>1195</v>
      </c>
      <c r="R138" s="5"/>
      <c r="S138" s="5"/>
      <c r="T138" s="5" t="s">
        <v>855</v>
      </c>
      <c r="U138" s="5"/>
      <c r="V138" s="5"/>
      <c r="W138" s="29" t="s">
        <v>1195</v>
      </c>
      <c r="X138" s="29" t="s">
        <v>1195</v>
      </c>
    </row>
    <row r="139" spans="1:24" ht="12.75">
      <c r="A139" s="21" t="s">
        <v>335</v>
      </c>
      <c r="B139" s="2">
        <v>325</v>
      </c>
      <c r="C139" s="10">
        <v>92</v>
      </c>
      <c r="D139" s="32">
        <f>C139/B139*100</f>
        <v>28.307692307692307</v>
      </c>
      <c r="E139" s="6" t="s">
        <v>1205</v>
      </c>
      <c r="F139" s="6">
        <v>0</v>
      </c>
      <c r="G139" s="6" t="s">
        <v>1237</v>
      </c>
      <c r="H139" s="6" t="s">
        <v>355</v>
      </c>
      <c r="I139" s="6" t="s">
        <v>356</v>
      </c>
      <c r="J139" s="86" t="s">
        <v>344</v>
      </c>
      <c r="K139" s="2">
        <v>233</v>
      </c>
      <c r="L139" s="2" t="s">
        <v>357</v>
      </c>
      <c r="M139" s="2" t="s">
        <v>358</v>
      </c>
      <c r="N139" s="2">
        <v>250</v>
      </c>
      <c r="O139" s="6" t="s">
        <v>1192</v>
      </c>
      <c r="P139" s="6" t="s">
        <v>1265</v>
      </c>
      <c r="Q139" s="6"/>
      <c r="R139" s="6" t="s">
        <v>1342</v>
      </c>
      <c r="S139" s="6" t="s">
        <v>345</v>
      </c>
      <c r="T139" s="6"/>
      <c r="U139" s="6"/>
      <c r="V139" s="6"/>
      <c r="W139" s="34" t="s">
        <v>1342</v>
      </c>
      <c r="X139" s="34" t="s">
        <v>1342</v>
      </c>
    </row>
    <row r="140" spans="1:24" ht="12.75">
      <c r="A140" s="21" t="s">
        <v>84</v>
      </c>
      <c r="B140" s="2">
        <v>325</v>
      </c>
      <c r="C140" s="10">
        <v>90</v>
      </c>
      <c r="D140" s="32">
        <f>C140/B140*100</f>
        <v>27.692307692307693</v>
      </c>
      <c r="E140" s="6" t="s">
        <v>1205</v>
      </c>
      <c r="F140" s="6">
        <v>0</v>
      </c>
      <c r="G140" s="6" t="s">
        <v>1237</v>
      </c>
      <c r="H140" s="6" t="s">
        <v>93</v>
      </c>
      <c r="I140" s="6" t="s">
        <v>94</v>
      </c>
      <c r="J140" s="2" t="s">
        <v>90</v>
      </c>
      <c r="K140" s="2">
        <v>235</v>
      </c>
      <c r="L140" s="2" t="s">
        <v>95</v>
      </c>
      <c r="M140" s="2" t="s">
        <v>1777</v>
      </c>
      <c r="N140" s="2">
        <v>391</v>
      </c>
      <c r="O140" s="15" t="s">
        <v>1263</v>
      </c>
      <c r="P140" s="5" t="s">
        <v>1271</v>
      </c>
      <c r="Q140" s="6"/>
      <c r="R140" s="6"/>
      <c r="S140" s="6" t="s">
        <v>87</v>
      </c>
      <c r="T140" s="6"/>
      <c r="U140" s="6"/>
      <c r="V140" s="6"/>
      <c r="W140" s="34" t="s">
        <v>1269</v>
      </c>
      <c r="X140" s="34" t="s">
        <v>1269</v>
      </c>
    </row>
    <row r="141" spans="1:24" ht="12.75">
      <c r="A141" s="21" t="s">
        <v>386</v>
      </c>
      <c r="B141" s="2">
        <v>324</v>
      </c>
      <c r="C141" s="10">
        <v>89</v>
      </c>
      <c r="D141" s="32">
        <f>C141/B141*100</f>
        <v>27.469135802469136</v>
      </c>
      <c r="E141" s="6" t="s">
        <v>1205</v>
      </c>
      <c r="F141" s="6">
        <v>0</v>
      </c>
      <c r="G141" s="6" t="s">
        <v>1237</v>
      </c>
      <c r="H141" s="6" t="s">
        <v>2304</v>
      </c>
      <c r="I141" s="6" t="s">
        <v>2305</v>
      </c>
      <c r="J141" s="2" t="s">
        <v>2303</v>
      </c>
      <c r="K141" s="1">
        <v>235</v>
      </c>
      <c r="L141" s="1" t="s">
        <v>2249</v>
      </c>
      <c r="M141" s="1" t="s">
        <v>2306</v>
      </c>
      <c r="N141" s="2">
        <v>147</v>
      </c>
      <c r="O141" s="5" t="s">
        <v>1192</v>
      </c>
      <c r="P141" s="5"/>
      <c r="Q141" s="5" t="s">
        <v>1193</v>
      </c>
      <c r="R141" s="5" t="s">
        <v>1218</v>
      </c>
      <c r="S141" s="5" t="s">
        <v>2308</v>
      </c>
      <c r="T141" s="5"/>
      <c r="U141" s="5"/>
      <c r="V141" s="5"/>
      <c r="W141" s="29" t="s">
        <v>2330</v>
      </c>
      <c r="X141" s="29" t="s">
        <v>2330</v>
      </c>
    </row>
    <row r="142" spans="1:24" ht="12.75">
      <c r="A142" s="114" t="s">
        <v>524</v>
      </c>
      <c r="B142" s="43">
        <v>394</v>
      </c>
      <c r="C142" s="43">
        <v>108</v>
      </c>
      <c r="D142" s="45">
        <f>PRODUCT(C142/B142*100)</f>
        <v>27.411167512690355</v>
      </c>
      <c r="E142" s="84" t="s">
        <v>1205</v>
      </c>
      <c r="F142" s="85">
        <v>0</v>
      </c>
      <c r="G142" s="84" t="s">
        <v>1237</v>
      </c>
      <c r="H142" s="85" t="s">
        <v>1434</v>
      </c>
      <c r="I142" s="85" t="s">
        <v>708</v>
      </c>
      <c r="J142" s="43" t="s">
        <v>525</v>
      </c>
      <c r="K142" s="58">
        <v>286</v>
      </c>
      <c r="L142" s="58" t="s">
        <v>709</v>
      </c>
      <c r="M142" s="58" t="s">
        <v>710</v>
      </c>
      <c r="N142" s="2">
        <v>99</v>
      </c>
      <c r="O142" s="5" t="s">
        <v>1192</v>
      </c>
      <c r="P142" s="5"/>
      <c r="Q142" s="5"/>
      <c r="R142" s="5" t="s">
        <v>1241</v>
      </c>
      <c r="S142" s="5" t="s">
        <v>860</v>
      </c>
      <c r="T142" s="59"/>
      <c r="U142" s="59"/>
      <c r="V142" s="59"/>
      <c r="W142" s="29" t="s">
        <v>861</v>
      </c>
      <c r="X142" s="29" t="s">
        <v>861</v>
      </c>
    </row>
    <row r="143" spans="1:24" ht="12.75">
      <c r="A143" s="21" t="s">
        <v>1299</v>
      </c>
      <c r="B143" s="2">
        <v>442</v>
      </c>
      <c r="C143" s="10">
        <v>117</v>
      </c>
      <c r="D143" s="32">
        <f>C143/B143*100</f>
        <v>26.47058823529412</v>
      </c>
      <c r="E143" s="6" t="s">
        <v>1205</v>
      </c>
      <c r="F143" s="6">
        <v>0</v>
      </c>
      <c r="G143" s="6" t="s">
        <v>1237</v>
      </c>
      <c r="H143" s="6" t="s">
        <v>1536</v>
      </c>
      <c r="I143" s="6" t="s">
        <v>1537</v>
      </c>
      <c r="J143" s="2" t="s">
        <v>1535</v>
      </c>
      <c r="K143" s="1">
        <v>325</v>
      </c>
      <c r="L143" s="58" t="s">
        <v>1538</v>
      </c>
      <c r="M143" s="58" t="s">
        <v>1539</v>
      </c>
      <c r="N143" s="2">
        <v>94</v>
      </c>
      <c r="O143" s="5" t="s">
        <v>1192</v>
      </c>
      <c r="P143" s="5"/>
      <c r="Q143" s="5"/>
      <c r="R143" s="5" t="s">
        <v>858</v>
      </c>
      <c r="S143" s="5" t="s">
        <v>1300</v>
      </c>
      <c r="T143" s="59"/>
      <c r="U143" s="59"/>
      <c r="V143" s="59"/>
      <c r="W143" s="34" t="s">
        <v>858</v>
      </c>
      <c r="X143" s="34" t="s">
        <v>858</v>
      </c>
    </row>
    <row r="144" spans="1:24" ht="12.75">
      <c r="A144" s="21" t="s">
        <v>1347</v>
      </c>
      <c r="B144" s="2">
        <v>441</v>
      </c>
      <c r="C144" s="10">
        <v>116</v>
      </c>
      <c r="D144" s="32">
        <f>C144/B144*100</f>
        <v>26.303854875283445</v>
      </c>
      <c r="E144" s="6" t="s">
        <v>1205</v>
      </c>
      <c r="F144" s="6">
        <v>0</v>
      </c>
      <c r="G144" s="6" t="s">
        <v>1237</v>
      </c>
      <c r="H144" s="6" t="s">
        <v>2016</v>
      </c>
      <c r="I144" s="6" t="s">
        <v>2017</v>
      </c>
      <c r="J144" s="2" t="s">
        <v>1535</v>
      </c>
      <c r="K144" s="1">
        <v>325</v>
      </c>
      <c r="L144" s="1" t="s">
        <v>2018</v>
      </c>
      <c r="M144" s="1" t="s">
        <v>2019</v>
      </c>
      <c r="N144" s="2">
        <v>243</v>
      </c>
      <c r="O144" s="5" t="s">
        <v>1192</v>
      </c>
      <c r="P144" s="5" t="s">
        <v>1265</v>
      </c>
      <c r="Q144" s="5"/>
      <c r="R144" s="5"/>
      <c r="S144" s="5" t="s">
        <v>1348</v>
      </c>
      <c r="T144" s="5"/>
      <c r="U144" s="5"/>
      <c r="V144" s="5"/>
      <c r="W144" s="29" t="s">
        <v>1265</v>
      </c>
      <c r="X144" s="29" t="s">
        <v>1265</v>
      </c>
    </row>
    <row r="145" spans="1:24" ht="12.75">
      <c r="A145" s="21" t="s">
        <v>2044</v>
      </c>
      <c r="B145" s="2">
        <v>351</v>
      </c>
      <c r="C145" s="10">
        <v>92</v>
      </c>
      <c r="D145" s="32">
        <f>C145/B145*100</f>
        <v>26.21082621082621</v>
      </c>
      <c r="E145" s="6" t="s">
        <v>1205</v>
      </c>
      <c r="F145" s="6">
        <v>0</v>
      </c>
      <c r="G145" s="6" t="s">
        <v>1237</v>
      </c>
      <c r="H145" s="6" t="s">
        <v>2040</v>
      </c>
      <c r="I145" s="6" t="s">
        <v>2041</v>
      </c>
      <c r="J145" s="2" t="s">
        <v>2039</v>
      </c>
      <c r="K145" s="1">
        <v>259</v>
      </c>
      <c r="L145" s="1" t="s">
        <v>2042</v>
      </c>
      <c r="M145" s="1" t="s">
        <v>2043</v>
      </c>
      <c r="N145" s="2">
        <v>257</v>
      </c>
      <c r="O145" s="5" t="s">
        <v>1192</v>
      </c>
      <c r="P145" s="5" t="s">
        <v>1265</v>
      </c>
      <c r="Q145" s="5" t="s">
        <v>2038</v>
      </c>
      <c r="R145" s="5"/>
      <c r="S145" s="5" t="s">
        <v>1353</v>
      </c>
      <c r="T145" s="5"/>
      <c r="U145" s="5"/>
      <c r="V145" s="5"/>
      <c r="W145" s="29" t="s">
        <v>2038</v>
      </c>
      <c r="X145" s="29" t="s">
        <v>2038</v>
      </c>
    </row>
    <row r="146" spans="1:24" ht="12.75">
      <c r="A146" s="21" t="s">
        <v>1352</v>
      </c>
      <c r="B146" s="2">
        <v>332</v>
      </c>
      <c r="C146" s="10">
        <v>87</v>
      </c>
      <c r="D146" s="32">
        <f>C146/B146*100</f>
        <v>26.20481927710843</v>
      </c>
      <c r="E146" s="6" t="s">
        <v>1205</v>
      </c>
      <c r="F146" s="6">
        <v>0</v>
      </c>
      <c r="G146" s="6" t="s">
        <v>1237</v>
      </c>
      <c r="H146" s="6" t="s">
        <v>2205</v>
      </c>
      <c r="I146" s="6" t="s">
        <v>2206</v>
      </c>
      <c r="J146" s="2" t="s">
        <v>2209</v>
      </c>
      <c r="K146" s="1">
        <v>245</v>
      </c>
      <c r="L146" s="1" t="s">
        <v>2207</v>
      </c>
      <c r="M146" s="1" t="s">
        <v>2208</v>
      </c>
      <c r="N146" s="2">
        <v>299</v>
      </c>
      <c r="O146" s="5" t="s">
        <v>1192</v>
      </c>
      <c r="P146" s="15" t="s">
        <v>1790</v>
      </c>
      <c r="Q146" s="5" t="s">
        <v>2188</v>
      </c>
      <c r="R146" s="5"/>
      <c r="S146" s="5" t="s">
        <v>1351</v>
      </c>
      <c r="T146" s="5"/>
      <c r="U146" s="5"/>
      <c r="V146" s="5"/>
      <c r="W146" s="29" t="s">
        <v>2188</v>
      </c>
      <c r="X146" s="29" t="s">
        <v>2188</v>
      </c>
    </row>
    <row r="147" spans="1:24" ht="12.75">
      <c r="A147" s="21" t="s">
        <v>2349</v>
      </c>
      <c r="B147" s="2">
        <v>487</v>
      </c>
      <c r="C147" s="10">
        <v>126</v>
      </c>
      <c r="D147" s="32">
        <f>C147/B147*100</f>
        <v>25.87268993839836</v>
      </c>
      <c r="E147" s="6" t="s">
        <v>1205</v>
      </c>
      <c r="F147" s="6">
        <v>0</v>
      </c>
      <c r="G147" s="6" t="s">
        <v>1237</v>
      </c>
      <c r="H147" s="6" t="s">
        <v>2345</v>
      </c>
      <c r="I147" s="6" t="s">
        <v>2346</v>
      </c>
      <c r="J147" s="2" t="s">
        <v>2348</v>
      </c>
      <c r="K147" s="1">
        <v>361</v>
      </c>
      <c r="L147" s="1" t="s">
        <v>2299</v>
      </c>
      <c r="M147" s="1" t="s">
        <v>2347</v>
      </c>
      <c r="N147" s="2">
        <v>148</v>
      </c>
      <c r="O147" s="5" t="s">
        <v>1192</v>
      </c>
      <c r="P147" s="5"/>
      <c r="Q147" s="5" t="s">
        <v>1193</v>
      </c>
      <c r="R147" s="5" t="s">
        <v>1218</v>
      </c>
      <c r="S147" s="5" t="s">
        <v>2350</v>
      </c>
      <c r="T147" s="5"/>
      <c r="U147" s="5"/>
      <c r="V147" s="5"/>
      <c r="W147" s="29" t="s">
        <v>2330</v>
      </c>
      <c r="X147" s="29" t="s">
        <v>2330</v>
      </c>
    </row>
    <row r="148" spans="1:24" s="35" customFormat="1" ht="12.75">
      <c r="A148" s="21" t="s">
        <v>1349</v>
      </c>
      <c r="B148" s="2">
        <v>491</v>
      </c>
      <c r="C148" s="10">
        <v>126</v>
      </c>
      <c r="D148" s="32">
        <f>C148/B148*100</f>
        <v>25.661914460285136</v>
      </c>
      <c r="E148" s="6" t="s">
        <v>1205</v>
      </c>
      <c r="F148" s="6">
        <v>0</v>
      </c>
      <c r="G148" s="6" t="s">
        <v>1237</v>
      </c>
      <c r="H148" s="6" t="s">
        <v>2007</v>
      </c>
      <c r="I148" s="6" t="s">
        <v>2008</v>
      </c>
      <c r="J148" s="2" t="s">
        <v>2006</v>
      </c>
      <c r="K148" s="1">
        <v>365</v>
      </c>
      <c r="L148" s="1" t="s">
        <v>1667</v>
      </c>
      <c r="M148" s="1" t="s">
        <v>2009</v>
      </c>
      <c r="N148" s="2">
        <v>244</v>
      </c>
      <c r="O148" s="5" t="s">
        <v>1192</v>
      </c>
      <c r="P148" s="5" t="s">
        <v>1265</v>
      </c>
      <c r="Q148" s="5"/>
      <c r="R148" s="5"/>
      <c r="S148" s="5" t="s">
        <v>1350</v>
      </c>
      <c r="T148" s="5"/>
      <c r="U148" s="5"/>
      <c r="V148" s="5"/>
      <c r="W148" s="29" t="s">
        <v>1265</v>
      </c>
      <c r="X148" s="29" t="s">
        <v>1265</v>
      </c>
    </row>
    <row r="149" spans="1:24" s="35" customFormat="1" ht="12.75">
      <c r="A149" s="21" t="s">
        <v>2138</v>
      </c>
      <c r="B149" s="2">
        <v>342</v>
      </c>
      <c r="C149" s="10">
        <v>87</v>
      </c>
      <c r="D149" s="32">
        <f>C149/B149*100</f>
        <v>25.438596491228072</v>
      </c>
      <c r="E149" s="6" t="s">
        <v>1205</v>
      </c>
      <c r="F149" s="6">
        <v>0</v>
      </c>
      <c r="G149" s="6" t="s">
        <v>1237</v>
      </c>
      <c r="H149" s="6" t="s">
        <v>2139</v>
      </c>
      <c r="I149" s="6" t="s">
        <v>2140</v>
      </c>
      <c r="J149" s="2" t="s">
        <v>2142</v>
      </c>
      <c r="K149" s="1">
        <v>255</v>
      </c>
      <c r="L149" s="1" t="s">
        <v>2141</v>
      </c>
      <c r="M149" s="1" t="s">
        <v>2140</v>
      </c>
      <c r="N149" s="2">
        <v>321</v>
      </c>
      <c r="O149" s="5" t="s">
        <v>1192</v>
      </c>
      <c r="P149" s="15" t="s">
        <v>1732</v>
      </c>
      <c r="Q149" s="5"/>
      <c r="R149" s="5"/>
      <c r="S149" s="5" t="s">
        <v>2143</v>
      </c>
      <c r="T149" s="5"/>
      <c r="U149" s="5"/>
      <c r="V149" s="5"/>
      <c r="W149" s="34" t="s">
        <v>1732</v>
      </c>
      <c r="X149" s="34" t="s">
        <v>1732</v>
      </c>
    </row>
    <row r="150" spans="1:24" s="35" customFormat="1" ht="12.75">
      <c r="A150" s="31" t="s">
        <v>2110</v>
      </c>
      <c r="B150" s="2">
        <v>404</v>
      </c>
      <c r="C150" s="10">
        <v>102</v>
      </c>
      <c r="D150" s="32">
        <f>C150/B150*100</f>
        <v>25.247524752475247</v>
      </c>
      <c r="E150" s="6" t="s">
        <v>1205</v>
      </c>
      <c r="F150" s="6">
        <v>0</v>
      </c>
      <c r="G150" s="6" t="s">
        <v>1237</v>
      </c>
      <c r="H150" s="6" t="s">
        <v>2104</v>
      </c>
      <c r="I150" s="6" t="s">
        <v>2105</v>
      </c>
      <c r="J150" s="2" t="s">
        <v>2108</v>
      </c>
      <c r="K150" s="1">
        <v>302</v>
      </c>
      <c r="L150" s="1" t="s">
        <v>2106</v>
      </c>
      <c r="M150" s="1" t="s">
        <v>2107</v>
      </c>
      <c r="N150" s="2">
        <v>210</v>
      </c>
      <c r="O150" s="5" t="s">
        <v>1192</v>
      </c>
      <c r="P150" s="5"/>
      <c r="Q150" s="5" t="s">
        <v>1240</v>
      </c>
      <c r="R150" s="5"/>
      <c r="S150" s="5" t="s">
        <v>1297</v>
      </c>
      <c r="T150" s="5"/>
      <c r="U150" s="5"/>
      <c r="V150" s="5"/>
      <c r="W150" s="29" t="s">
        <v>1240</v>
      </c>
      <c r="X150" s="29" t="s">
        <v>1240</v>
      </c>
    </row>
    <row r="151" spans="1:24" ht="12.75">
      <c r="A151" s="21" t="s">
        <v>134</v>
      </c>
      <c r="B151" s="2">
        <v>349</v>
      </c>
      <c r="C151" s="10">
        <v>88</v>
      </c>
      <c r="D151" s="32">
        <f>C151/B151*100</f>
        <v>25.214899713467048</v>
      </c>
      <c r="E151" s="6" t="s">
        <v>1205</v>
      </c>
      <c r="F151" s="6">
        <v>0</v>
      </c>
      <c r="G151" s="6" t="s">
        <v>1237</v>
      </c>
      <c r="H151" s="6" t="s">
        <v>139</v>
      </c>
      <c r="I151" s="6" t="s">
        <v>140</v>
      </c>
      <c r="J151" s="2" t="s">
        <v>144</v>
      </c>
      <c r="K151" s="2">
        <v>261</v>
      </c>
      <c r="L151" s="2" t="s">
        <v>141</v>
      </c>
      <c r="M151" s="2" t="s">
        <v>142</v>
      </c>
      <c r="N151" s="2">
        <v>388</v>
      </c>
      <c r="O151" s="15" t="s">
        <v>1263</v>
      </c>
      <c r="P151" s="15" t="s">
        <v>1899</v>
      </c>
      <c r="Q151" s="6"/>
      <c r="R151" s="6"/>
      <c r="S151" s="6" t="s">
        <v>134</v>
      </c>
      <c r="T151" s="6"/>
      <c r="U151" s="6"/>
      <c r="V151" s="6"/>
      <c r="W151" s="34" t="s">
        <v>1287</v>
      </c>
      <c r="X151" s="34" t="s">
        <v>1287</v>
      </c>
    </row>
    <row r="152" spans="1:24" ht="12.75">
      <c r="A152" s="21" t="s">
        <v>1887</v>
      </c>
      <c r="B152" s="2">
        <v>446</v>
      </c>
      <c r="C152" s="10">
        <v>111</v>
      </c>
      <c r="D152" s="32">
        <f>C152/B152*100</f>
        <v>24.887892376681613</v>
      </c>
      <c r="E152" s="6" t="s">
        <v>1205</v>
      </c>
      <c r="F152" s="6">
        <v>0</v>
      </c>
      <c r="G152" s="6" t="s">
        <v>1237</v>
      </c>
      <c r="H152" s="6" t="s">
        <v>1891</v>
      </c>
      <c r="I152" s="6" t="s">
        <v>1892</v>
      </c>
      <c r="J152" s="2" t="s">
        <v>1636</v>
      </c>
      <c r="K152" s="2">
        <v>335</v>
      </c>
      <c r="L152" s="2" t="s">
        <v>1895</v>
      </c>
      <c r="M152" s="2" t="s">
        <v>1896</v>
      </c>
      <c r="N152" s="2">
        <v>198</v>
      </c>
      <c r="O152" s="5" t="s">
        <v>1192</v>
      </c>
      <c r="P152" s="5"/>
      <c r="Q152" s="5" t="s">
        <v>1195</v>
      </c>
      <c r="R152" s="5" t="s">
        <v>1881</v>
      </c>
      <c r="S152" s="6" t="s">
        <v>1898</v>
      </c>
      <c r="T152" s="6"/>
      <c r="U152" s="6"/>
      <c r="V152" s="6"/>
      <c r="W152" s="34" t="s">
        <v>1881</v>
      </c>
      <c r="X152" s="34" t="s">
        <v>1881</v>
      </c>
    </row>
    <row r="153" spans="1:24" ht="12.75">
      <c r="A153" s="22" t="s">
        <v>2285</v>
      </c>
      <c r="B153" s="2">
        <v>503</v>
      </c>
      <c r="C153" s="10">
        <v>121</v>
      </c>
      <c r="D153" s="32">
        <f>C153/B153*100</f>
        <v>24.055666003976143</v>
      </c>
      <c r="E153" s="6" t="s">
        <v>1206</v>
      </c>
      <c r="F153" s="6">
        <v>0</v>
      </c>
      <c r="G153" s="6" t="s">
        <v>1237</v>
      </c>
      <c r="H153" s="6" t="s">
        <v>2287</v>
      </c>
      <c r="I153" s="6" t="s">
        <v>2265</v>
      </c>
      <c r="J153" s="2" t="s">
        <v>2286</v>
      </c>
      <c r="K153" s="1">
        <v>382</v>
      </c>
      <c r="L153" s="1" t="s">
        <v>2288</v>
      </c>
      <c r="M153" s="1" t="s">
        <v>2289</v>
      </c>
      <c r="N153" s="2">
        <v>156</v>
      </c>
      <c r="O153" s="5" t="s">
        <v>1192</v>
      </c>
      <c r="P153" s="5"/>
      <c r="Q153" s="5" t="s">
        <v>1193</v>
      </c>
      <c r="R153" s="15" t="s">
        <v>1321</v>
      </c>
      <c r="S153" s="5"/>
      <c r="T153" s="15" t="s">
        <v>11</v>
      </c>
      <c r="U153" s="5"/>
      <c r="V153" s="5"/>
      <c r="W153" s="29" t="s">
        <v>1321</v>
      </c>
      <c r="X153" s="29" t="s">
        <v>1321</v>
      </c>
    </row>
    <row r="154" spans="1:24" ht="12.75">
      <c r="A154" s="36" t="s">
        <v>1285</v>
      </c>
      <c r="B154" s="2">
        <v>462</v>
      </c>
      <c r="C154" s="10">
        <v>109</v>
      </c>
      <c r="D154" s="32">
        <f>C154/B154*100</f>
        <v>23.593073593073594</v>
      </c>
      <c r="E154" s="6" t="s">
        <v>1206</v>
      </c>
      <c r="F154" s="6">
        <v>0</v>
      </c>
      <c r="G154" s="6" t="s">
        <v>1237</v>
      </c>
      <c r="H154" s="6" t="s">
        <v>1637</v>
      </c>
      <c r="I154" s="6" t="s">
        <v>1638</v>
      </c>
      <c r="J154" s="2" t="s">
        <v>1641</v>
      </c>
      <c r="K154" s="1">
        <v>353</v>
      </c>
      <c r="L154" s="1" t="s">
        <v>1639</v>
      </c>
      <c r="M154" s="1" t="s">
        <v>1640</v>
      </c>
      <c r="N154" s="2">
        <v>56</v>
      </c>
      <c r="O154" s="5" t="s">
        <v>1192</v>
      </c>
      <c r="P154" s="5"/>
      <c r="Q154" s="5"/>
      <c r="R154" s="5" t="s">
        <v>1194</v>
      </c>
      <c r="S154" s="5" t="s">
        <v>1243</v>
      </c>
      <c r="T154" s="5" t="s">
        <v>1286</v>
      </c>
      <c r="U154" s="5"/>
      <c r="V154" s="5"/>
      <c r="W154" s="29" t="s">
        <v>1243</v>
      </c>
      <c r="X154" s="29" t="s">
        <v>1243</v>
      </c>
    </row>
    <row r="155" spans="1:24" s="35" customFormat="1" ht="12.75">
      <c r="A155" s="52" t="s">
        <v>2393</v>
      </c>
      <c r="B155" s="2">
        <v>332</v>
      </c>
      <c r="C155" s="2">
        <v>78</v>
      </c>
      <c r="D155" s="32">
        <f>PRODUCT(C155/B155*100)</f>
        <v>23.49397590361446</v>
      </c>
      <c r="E155" s="68" t="s">
        <v>1206</v>
      </c>
      <c r="F155" s="67">
        <v>0</v>
      </c>
      <c r="G155" s="68" t="s">
        <v>1237</v>
      </c>
      <c r="H155" s="67" t="s">
        <v>2</v>
      </c>
      <c r="I155" s="67" t="s">
        <v>2396</v>
      </c>
      <c r="J155" s="2" t="s">
        <v>2394</v>
      </c>
      <c r="K155" s="1">
        <v>254</v>
      </c>
      <c r="L155" s="2" t="s">
        <v>2045</v>
      </c>
      <c r="M155" s="2" t="s">
        <v>2397</v>
      </c>
      <c r="N155" s="2">
        <v>163</v>
      </c>
      <c r="O155" s="5" t="s">
        <v>1192</v>
      </c>
      <c r="P155" s="6"/>
      <c r="Q155" s="6" t="s">
        <v>1193</v>
      </c>
      <c r="R155" s="6" t="s">
        <v>1270</v>
      </c>
      <c r="S155" s="6"/>
      <c r="T155" s="6" t="s">
        <v>2395</v>
      </c>
      <c r="U155" s="6"/>
      <c r="V155" s="6"/>
      <c r="W155" s="109" t="s">
        <v>396</v>
      </c>
      <c r="X155" s="109" t="s">
        <v>1270</v>
      </c>
    </row>
    <row r="156" spans="1:24" s="35" customFormat="1" ht="12.75">
      <c r="A156" s="22" t="s">
        <v>2363</v>
      </c>
      <c r="B156" s="2">
        <v>422</v>
      </c>
      <c r="C156" s="10">
        <v>99</v>
      </c>
      <c r="D156" s="32">
        <f>C156/B156*100</f>
        <v>23.459715639810426</v>
      </c>
      <c r="E156" s="6" t="s">
        <v>1206</v>
      </c>
      <c r="F156" s="6">
        <v>0</v>
      </c>
      <c r="G156" s="6" t="s">
        <v>1237</v>
      </c>
      <c r="H156" s="6" t="s">
        <v>2351</v>
      </c>
      <c r="I156" s="6" t="s">
        <v>2352</v>
      </c>
      <c r="J156" s="2" t="s">
        <v>2361</v>
      </c>
      <c r="K156" s="1">
        <v>323</v>
      </c>
      <c r="L156" s="1" t="s">
        <v>2353</v>
      </c>
      <c r="M156" s="1" t="s">
        <v>2360</v>
      </c>
      <c r="N156" s="2">
        <v>150</v>
      </c>
      <c r="O156" s="5" t="s">
        <v>1192</v>
      </c>
      <c r="P156" s="5"/>
      <c r="Q156" s="5" t="s">
        <v>1193</v>
      </c>
      <c r="R156" s="5" t="s">
        <v>1218</v>
      </c>
      <c r="S156" s="5" t="s">
        <v>2350</v>
      </c>
      <c r="T156" s="5" t="s">
        <v>2362</v>
      </c>
      <c r="U156" s="5"/>
      <c r="V156" s="5"/>
      <c r="W156" s="29" t="s">
        <v>2350</v>
      </c>
      <c r="X156" s="29" t="s">
        <v>2350</v>
      </c>
    </row>
    <row r="157" spans="1:24" ht="12.75">
      <c r="A157" s="52" t="s">
        <v>530</v>
      </c>
      <c r="B157" s="2">
        <v>593</v>
      </c>
      <c r="C157" s="2">
        <v>138</v>
      </c>
      <c r="D157" s="32">
        <f>PRODUCT(C157/B157*100)</f>
        <v>23.27150084317032</v>
      </c>
      <c r="E157" s="68" t="s">
        <v>1206</v>
      </c>
      <c r="F157" s="67">
        <v>0</v>
      </c>
      <c r="G157" s="68" t="s">
        <v>1237</v>
      </c>
      <c r="H157" s="67" t="s">
        <v>792</v>
      </c>
      <c r="I157" s="67" t="s">
        <v>793</v>
      </c>
      <c r="J157" s="2" t="s">
        <v>531</v>
      </c>
      <c r="K157" s="1">
        <v>455</v>
      </c>
      <c r="L157" s="1" t="s">
        <v>721</v>
      </c>
      <c r="M157" s="1" t="s">
        <v>794</v>
      </c>
      <c r="N157" s="2">
        <v>193</v>
      </c>
      <c r="O157" s="5" t="s">
        <v>1192</v>
      </c>
      <c r="P157" s="5"/>
      <c r="Q157" s="5" t="s">
        <v>1195</v>
      </c>
      <c r="R157" s="5" t="s">
        <v>1874</v>
      </c>
      <c r="S157" s="5"/>
      <c r="T157" s="5" t="s">
        <v>895</v>
      </c>
      <c r="U157" s="5"/>
      <c r="V157" s="5"/>
      <c r="W157" s="29" t="s">
        <v>1874</v>
      </c>
      <c r="X157" s="29" t="s">
        <v>1874</v>
      </c>
    </row>
    <row r="158" spans="1:24" ht="12.75">
      <c r="A158" s="52" t="s">
        <v>632</v>
      </c>
      <c r="B158" s="2">
        <v>325</v>
      </c>
      <c r="C158" s="2">
        <v>73</v>
      </c>
      <c r="D158" s="32">
        <f>PRODUCT(C158/B158*100)</f>
        <v>22.46153846153846</v>
      </c>
      <c r="E158" s="68" t="s">
        <v>1206</v>
      </c>
      <c r="F158" s="67">
        <v>0</v>
      </c>
      <c r="G158" s="68" t="s">
        <v>1237</v>
      </c>
      <c r="H158" s="67" t="s">
        <v>767</v>
      </c>
      <c r="I158" s="67" t="s">
        <v>768</v>
      </c>
      <c r="J158" s="2" t="s">
        <v>633</v>
      </c>
      <c r="K158" s="1">
        <v>252</v>
      </c>
      <c r="L158" s="1" t="s">
        <v>769</v>
      </c>
      <c r="M158" s="1" t="s">
        <v>770</v>
      </c>
      <c r="N158" s="2">
        <v>78</v>
      </c>
      <c r="O158" s="5" t="s">
        <v>1192</v>
      </c>
      <c r="P158" s="5"/>
      <c r="Q158" s="5"/>
      <c r="R158" s="5" t="s">
        <v>1196</v>
      </c>
      <c r="S158" s="5"/>
      <c r="T158" s="5" t="s">
        <v>1286</v>
      </c>
      <c r="U158" s="5"/>
      <c r="V158" s="5"/>
      <c r="W158" s="34" t="s">
        <v>871</v>
      </c>
      <c r="X158" s="29" t="s">
        <v>1196</v>
      </c>
    </row>
    <row r="159" spans="1:24" ht="12.75">
      <c r="A159" s="22" t="s">
        <v>2364</v>
      </c>
      <c r="B159" s="2">
        <v>451</v>
      </c>
      <c r="C159" s="10">
        <v>99</v>
      </c>
      <c r="D159" s="32">
        <f>C159/B159*100</f>
        <v>21.951219512195124</v>
      </c>
      <c r="E159" s="6" t="s">
        <v>1206</v>
      </c>
      <c r="F159" s="6">
        <v>0</v>
      </c>
      <c r="G159" s="6" t="s">
        <v>1237</v>
      </c>
      <c r="H159" s="6" t="s">
        <v>2398</v>
      </c>
      <c r="I159" s="6" t="s">
        <v>2399</v>
      </c>
      <c r="J159" s="2" t="s">
        <v>2365</v>
      </c>
      <c r="K159" s="2">
        <v>352</v>
      </c>
      <c r="L159" s="2" t="s">
        <v>2400</v>
      </c>
      <c r="M159" s="2" t="s">
        <v>2399</v>
      </c>
      <c r="N159" s="2">
        <v>151</v>
      </c>
      <c r="O159" s="5" t="s">
        <v>1192</v>
      </c>
      <c r="P159" s="5"/>
      <c r="Q159" s="5" t="s">
        <v>1193</v>
      </c>
      <c r="R159" s="5" t="s">
        <v>1218</v>
      </c>
      <c r="S159" s="5" t="s">
        <v>2350</v>
      </c>
      <c r="T159" s="6" t="s">
        <v>2401</v>
      </c>
      <c r="U159" s="6"/>
      <c r="V159" s="6"/>
      <c r="W159" s="29" t="s">
        <v>2350</v>
      </c>
      <c r="X159" s="29" t="s">
        <v>2350</v>
      </c>
    </row>
    <row r="160" spans="1:24" ht="12.75">
      <c r="A160" s="22" t="s">
        <v>1266</v>
      </c>
      <c r="B160" s="2">
        <v>492</v>
      </c>
      <c r="C160" s="10">
        <v>107</v>
      </c>
      <c r="D160" s="32">
        <f>C160/B160*100</f>
        <v>21.747967479674795</v>
      </c>
      <c r="E160" s="6" t="s">
        <v>1206</v>
      </c>
      <c r="F160" s="6">
        <v>0</v>
      </c>
      <c r="G160" s="6" t="s">
        <v>1237</v>
      </c>
      <c r="H160" s="6" t="s">
        <v>1734</v>
      </c>
      <c r="I160" s="6" t="s">
        <v>1735</v>
      </c>
      <c r="J160" s="2" t="s">
        <v>1733</v>
      </c>
      <c r="K160" s="2">
        <v>385</v>
      </c>
      <c r="L160" s="2" t="s">
        <v>1736</v>
      </c>
      <c r="M160" s="2" t="s">
        <v>1737</v>
      </c>
      <c r="N160" s="2">
        <v>309</v>
      </c>
      <c r="O160" s="5" t="s">
        <v>1192</v>
      </c>
      <c r="P160" s="15" t="s">
        <v>1732</v>
      </c>
      <c r="Q160" s="6"/>
      <c r="R160" s="6"/>
      <c r="S160" s="6"/>
      <c r="T160" s="6" t="s">
        <v>1266</v>
      </c>
      <c r="U160" s="6"/>
      <c r="V160" s="6"/>
      <c r="W160" s="34" t="s">
        <v>1732</v>
      </c>
      <c r="X160" s="34" t="s">
        <v>1732</v>
      </c>
    </row>
    <row r="161" spans="1:24" ht="12.75">
      <c r="A161" s="22" t="s">
        <v>1619</v>
      </c>
      <c r="B161" s="2">
        <v>643</v>
      </c>
      <c r="C161" s="10">
        <v>139</v>
      </c>
      <c r="D161" s="32">
        <f>C161/B161*100</f>
        <v>21.61741835147745</v>
      </c>
      <c r="E161" s="6" t="s">
        <v>1206</v>
      </c>
      <c r="F161" s="6">
        <v>0</v>
      </c>
      <c r="G161" s="6" t="s">
        <v>1237</v>
      </c>
      <c r="H161" s="6" t="s">
        <v>1621</v>
      </c>
      <c r="I161" s="6" t="s">
        <v>1622</v>
      </c>
      <c r="J161" s="2" t="s">
        <v>1630</v>
      </c>
      <c r="K161" s="2">
        <v>504</v>
      </c>
      <c r="L161" s="1" t="s">
        <v>1623</v>
      </c>
      <c r="M161" s="1" t="s">
        <v>1568</v>
      </c>
      <c r="N161" s="2">
        <v>57</v>
      </c>
      <c r="O161" s="5" t="s">
        <v>1192</v>
      </c>
      <c r="P161" s="5"/>
      <c r="Q161" s="5"/>
      <c r="R161" s="5" t="s">
        <v>1194</v>
      </c>
      <c r="S161" s="5" t="s">
        <v>1243</v>
      </c>
      <c r="T161" s="6" t="s">
        <v>1620</v>
      </c>
      <c r="U161" s="6"/>
      <c r="V161" s="6"/>
      <c r="W161" s="29" t="s">
        <v>1243</v>
      </c>
      <c r="X161" s="29" t="s">
        <v>1243</v>
      </c>
    </row>
    <row r="162" spans="1:24" ht="12.75">
      <c r="A162" s="22" t="s">
        <v>1759</v>
      </c>
      <c r="B162" s="2">
        <v>391</v>
      </c>
      <c r="C162" s="10">
        <v>82</v>
      </c>
      <c r="D162" s="32">
        <f>C162/B162*100</f>
        <v>20.971867007672635</v>
      </c>
      <c r="E162" s="6" t="s">
        <v>1206</v>
      </c>
      <c r="F162" s="6">
        <v>0</v>
      </c>
      <c r="G162" s="6" t="s">
        <v>1237</v>
      </c>
      <c r="H162" s="2" t="s">
        <v>1774</v>
      </c>
      <c r="I162" s="2" t="s">
        <v>1775</v>
      </c>
      <c r="J162" s="2" t="s">
        <v>1760</v>
      </c>
      <c r="K162" s="2">
        <v>309</v>
      </c>
      <c r="L162" s="43" t="s">
        <v>1776</v>
      </c>
      <c r="M162" s="43" t="s">
        <v>1777</v>
      </c>
      <c r="N162" s="2">
        <v>373</v>
      </c>
      <c r="O162" s="15" t="s">
        <v>1268</v>
      </c>
      <c r="P162" s="6"/>
      <c r="Q162" s="6"/>
      <c r="R162" s="6"/>
      <c r="S162" s="46"/>
      <c r="T162" s="46" t="s">
        <v>1759</v>
      </c>
      <c r="U162" s="46"/>
      <c r="V162" s="46"/>
      <c r="W162" s="111" t="s">
        <v>1268</v>
      </c>
      <c r="X162" s="111" t="s">
        <v>1268</v>
      </c>
    </row>
    <row r="163" spans="1:24" ht="12.75">
      <c r="A163" s="113" t="s">
        <v>2243</v>
      </c>
      <c r="B163" s="43">
        <v>432</v>
      </c>
      <c r="C163" s="44">
        <v>90</v>
      </c>
      <c r="D163" s="45">
        <f>C163/B163*100</f>
        <v>20.833333333333336</v>
      </c>
      <c r="E163" s="46" t="s">
        <v>1206</v>
      </c>
      <c r="F163" s="46">
        <v>0</v>
      </c>
      <c r="G163" s="46" t="s">
        <v>1237</v>
      </c>
      <c r="H163" s="46" t="s">
        <v>2241</v>
      </c>
      <c r="I163" s="46" t="s">
        <v>2242</v>
      </c>
      <c r="J163" s="86" t="s">
        <v>2026</v>
      </c>
      <c r="K163" s="43">
        <v>342</v>
      </c>
      <c r="L163" s="43" t="s">
        <v>2244</v>
      </c>
      <c r="M163" s="43" t="s">
        <v>2245</v>
      </c>
      <c r="N163" s="2">
        <v>280</v>
      </c>
      <c r="O163" s="5" t="s">
        <v>1192</v>
      </c>
      <c r="P163" s="117" t="s">
        <v>1790</v>
      </c>
      <c r="Q163" s="46"/>
      <c r="R163" s="46"/>
      <c r="S163" s="46"/>
      <c r="T163" s="46" t="s">
        <v>2246</v>
      </c>
      <c r="U163" s="46"/>
      <c r="V163" s="46"/>
      <c r="W163" s="111" t="s">
        <v>1790</v>
      </c>
      <c r="X163" s="111" t="s">
        <v>1790</v>
      </c>
    </row>
    <row r="164" spans="1:24" ht="12.75">
      <c r="A164" s="52" t="s">
        <v>1001</v>
      </c>
      <c r="B164" s="2">
        <v>346</v>
      </c>
      <c r="C164" s="2">
        <v>72</v>
      </c>
      <c r="D164" s="32">
        <f>PRODUCT(C164/B164*100)</f>
        <v>20.809248554913296</v>
      </c>
      <c r="E164" s="68" t="s">
        <v>1206</v>
      </c>
      <c r="F164" s="67">
        <v>0</v>
      </c>
      <c r="G164" s="68" t="s">
        <v>1237</v>
      </c>
      <c r="H164" s="67" t="s">
        <v>1007</v>
      </c>
      <c r="I164" s="67" t="s">
        <v>1008</v>
      </c>
      <c r="J164" s="2" t="s">
        <v>1002</v>
      </c>
      <c r="K164" s="1">
        <v>274</v>
      </c>
      <c r="L164" s="58" t="s">
        <v>324</v>
      </c>
      <c r="M164" s="58" t="s">
        <v>1009</v>
      </c>
      <c r="N164" s="2">
        <v>59</v>
      </c>
      <c r="O164" s="5" t="s">
        <v>1192</v>
      </c>
      <c r="P164" s="59"/>
      <c r="Q164" s="59"/>
      <c r="R164" s="59" t="s">
        <v>1194</v>
      </c>
      <c r="S164" s="59" t="s">
        <v>1243</v>
      </c>
      <c r="T164" s="46" t="s">
        <v>1001</v>
      </c>
      <c r="U164" s="46"/>
      <c r="V164" s="46"/>
      <c r="W164" s="110" t="s">
        <v>1620</v>
      </c>
      <c r="X164" s="110" t="s">
        <v>1620</v>
      </c>
    </row>
    <row r="165" spans="1:24" ht="12.75">
      <c r="A165" s="52" t="s">
        <v>532</v>
      </c>
      <c r="B165" s="2">
        <v>574</v>
      </c>
      <c r="C165" s="2">
        <v>119</v>
      </c>
      <c r="D165" s="32">
        <f>PRODUCT(C165/B165*100)</f>
        <v>20.73170731707317</v>
      </c>
      <c r="E165" s="68" t="s">
        <v>1206</v>
      </c>
      <c r="F165" s="67">
        <v>0</v>
      </c>
      <c r="G165" s="68" t="s">
        <v>1237</v>
      </c>
      <c r="H165" s="67" t="s">
        <v>780</v>
      </c>
      <c r="I165" s="67" t="s">
        <v>1532</v>
      </c>
      <c r="J165" s="2" t="s">
        <v>533</v>
      </c>
      <c r="K165" s="1">
        <v>455</v>
      </c>
      <c r="L165" s="1" t="s">
        <v>781</v>
      </c>
      <c r="M165" s="1" t="s">
        <v>782</v>
      </c>
      <c r="N165" s="2">
        <v>49</v>
      </c>
      <c r="O165" s="5" t="s">
        <v>1192</v>
      </c>
      <c r="P165" s="5"/>
      <c r="Q165" s="5"/>
      <c r="R165" s="5" t="s">
        <v>1194</v>
      </c>
      <c r="S165" s="5"/>
      <c r="T165" s="5" t="s">
        <v>874</v>
      </c>
      <c r="U165" s="5"/>
      <c r="V165" s="5"/>
      <c r="W165" s="110" t="s">
        <v>1199</v>
      </c>
      <c r="X165" s="110" t="s">
        <v>1194</v>
      </c>
    </row>
    <row r="166" spans="1:24" ht="12.75">
      <c r="A166" s="22" t="s">
        <v>366</v>
      </c>
      <c r="B166" s="2">
        <v>434</v>
      </c>
      <c r="C166" s="10">
        <v>89</v>
      </c>
      <c r="D166" s="32">
        <f>C166/B166*100</f>
        <v>20.506912442396313</v>
      </c>
      <c r="E166" s="6" t="s">
        <v>1206</v>
      </c>
      <c r="F166" s="6">
        <v>0</v>
      </c>
      <c r="G166" s="6" t="s">
        <v>1237</v>
      </c>
      <c r="H166" s="6" t="s">
        <v>362</v>
      </c>
      <c r="I166" s="6" t="s">
        <v>363</v>
      </c>
      <c r="J166" s="86" t="s">
        <v>2313</v>
      </c>
      <c r="K166" s="2">
        <v>345</v>
      </c>
      <c r="L166" s="2" t="s">
        <v>364</v>
      </c>
      <c r="M166" s="2" t="s">
        <v>365</v>
      </c>
      <c r="N166" s="2">
        <v>157</v>
      </c>
      <c r="O166" s="5" t="s">
        <v>1192</v>
      </c>
      <c r="P166" s="5"/>
      <c r="Q166" s="5" t="s">
        <v>1193</v>
      </c>
      <c r="R166" s="15" t="s">
        <v>1321</v>
      </c>
      <c r="S166" s="6"/>
      <c r="T166" s="33" t="s">
        <v>367</v>
      </c>
      <c r="U166" s="6"/>
      <c r="V166" s="6"/>
      <c r="W166" s="34" t="s">
        <v>2285</v>
      </c>
      <c r="X166" s="34" t="s">
        <v>2285</v>
      </c>
    </row>
    <row r="167" spans="1:24" ht="12.75">
      <c r="A167" s="22" t="s">
        <v>274</v>
      </c>
      <c r="B167" s="2">
        <v>506</v>
      </c>
      <c r="C167" s="10">
        <v>103</v>
      </c>
      <c r="D167" s="32">
        <f>C167/B167*100</f>
        <v>20.35573122529644</v>
      </c>
      <c r="E167" s="6" t="s">
        <v>1206</v>
      </c>
      <c r="F167" s="6">
        <v>0</v>
      </c>
      <c r="G167" s="6" t="s">
        <v>1237</v>
      </c>
      <c r="H167" s="6" t="s">
        <v>1889</v>
      </c>
      <c r="I167" s="6" t="s">
        <v>1890</v>
      </c>
      <c r="J167" s="2" t="s">
        <v>1888</v>
      </c>
      <c r="K167" s="2">
        <v>403</v>
      </c>
      <c r="L167" s="2" t="s">
        <v>1893</v>
      </c>
      <c r="M167" s="2" t="s">
        <v>1894</v>
      </c>
      <c r="N167" s="2">
        <v>197</v>
      </c>
      <c r="O167" s="5" t="s">
        <v>1192</v>
      </c>
      <c r="P167" s="5"/>
      <c r="Q167" s="5" t="s">
        <v>1195</v>
      </c>
      <c r="R167" s="5" t="s">
        <v>1881</v>
      </c>
      <c r="S167" s="6"/>
      <c r="T167" s="6" t="s">
        <v>1897</v>
      </c>
      <c r="U167" s="6"/>
      <c r="V167" s="6"/>
      <c r="W167" s="34" t="s">
        <v>1881</v>
      </c>
      <c r="X167" s="34" t="s">
        <v>1881</v>
      </c>
    </row>
    <row r="168" spans="1:24" ht="12.75">
      <c r="A168" s="52" t="s">
        <v>534</v>
      </c>
      <c r="B168" s="2">
        <v>532</v>
      </c>
      <c r="C168" s="2">
        <v>108</v>
      </c>
      <c r="D168" s="32">
        <f>PRODUCT(C168/B168*100)</f>
        <v>20.30075187969925</v>
      </c>
      <c r="E168" s="68" t="s">
        <v>1206</v>
      </c>
      <c r="F168" s="67">
        <v>0</v>
      </c>
      <c r="G168" s="68" t="s">
        <v>1237</v>
      </c>
      <c r="H168" s="67" t="s">
        <v>667</v>
      </c>
      <c r="I168" s="67" t="s">
        <v>668</v>
      </c>
      <c r="J168" s="2" t="s">
        <v>535</v>
      </c>
      <c r="K168" s="1">
        <v>424</v>
      </c>
      <c r="L168" s="1" t="s">
        <v>669</v>
      </c>
      <c r="M168" s="1" t="s">
        <v>670</v>
      </c>
      <c r="N168" s="2">
        <v>184</v>
      </c>
      <c r="O168" s="5" t="s">
        <v>1192</v>
      </c>
      <c r="P168" s="5"/>
      <c r="Q168" s="5" t="s">
        <v>1195</v>
      </c>
      <c r="R168" s="5"/>
      <c r="S168" s="5"/>
      <c r="T168" s="5" t="s">
        <v>853</v>
      </c>
      <c r="U168" s="5"/>
      <c r="V168" s="5"/>
      <c r="W168" s="29" t="s">
        <v>1195</v>
      </c>
      <c r="X168" s="29" t="s">
        <v>1195</v>
      </c>
    </row>
    <row r="169" spans="1:24" ht="12.75">
      <c r="A169" s="52" t="s">
        <v>904</v>
      </c>
      <c r="B169" s="2">
        <v>532</v>
      </c>
      <c r="C169" s="2">
        <v>107</v>
      </c>
      <c r="D169" s="32">
        <f>PRODUCT(C169/B169*100)</f>
        <v>20.112781954887218</v>
      </c>
      <c r="E169" s="68" t="s">
        <v>1206</v>
      </c>
      <c r="F169" s="67">
        <v>0</v>
      </c>
      <c r="G169" s="68" t="s">
        <v>1237</v>
      </c>
      <c r="H169" s="67" t="s">
        <v>906</v>
      </c>
      <c r="I169" s="67" t="s">
        <v>907</v>
      </c>
      <c r="J169" s="2" t="s">
        <v>905</v>
      </c>
      <c r="K169" s="1">
        <v>425</v>
      </c>
      <c r="L169" s="1" t="s">
        <v>908</v>
      </c>
      <c r="M169" s="1" t="s">
        <v>173</v>
      </c>
      <c r="N169" s="2">
        <v>204</v>
      </c>
      <c r="O169" s="5" t="s">
        <v>1192</v>
      </c>
      <c r="P169" s="5"/>
      <c r="Q169" s="5" t="s">
        <v>1240</v>
      </c>
      <c r="R169" s="5"/>
      <c r="S169" s="5"/>
      <c r="T169" s="5" t="s">
        <v>909</v>
      </c>
      <c r="U169" s="5"/>
      <c r="V169" s="5"/>
      <c r="W169" s="29" t="s">
        <v>1240</v>
      </c>
      <c r="X169" s="29" t="s">
        <v>1240</v>
      </c>
    </row>
    <row r="170" spans="1:24" ht="12.75">
      <c r="A170" s="52" t="s">
        <v>630</v>
      </c>
      <c r="B170" s="2">
        <v>448</v>
      </c>
      <c r="C170" s="2">
        <v>90</v>
      </c>
      <c r="D170" s="32">
        <f>PRODUCT(C170/B170*100)</f>
        <v>20.089285714285715</v>
      </c>
      <c r="E170" s="68" t="s">
        <v>1206</v>
      </c>
      <c r="F170" s="67">
        <v>0</v>
      </c>
      <c r="G170" s="68" t="s">
        <v>1237</v>
      </c>
      <c r="H170" s="67" t="s">
        <v>2096</v>
      </c>
      <c r="I170" s="67" t="s">
        <v>847</v>
      </c>
      <c r="J170" s="2" t="s">
        <v>631</v>
      </c>
      <c r="K170" s="1">
        <v>358</v>
      </c>
      <c r="L170" s="1" t="s">
        <v>848</v>
      </c>
      <c r="M170" s="1" t="s">
        <v>849</v>
      </c>
      <c r="N170" s="2">
        <v>79</v>
      </c>
      <c r="O170" s="5" t="s">
        <v>1192</v>
      </c>
      <c r="P170" s="5"/>
      <c r="Q170" s="5"/>
      <c r="R170" s="5" t="s">
        <v>1196</v>
      </c>
      <c r="S170" s="5"/>
      <c r="T170" s="5" t="s">
        <v>871</v>
      </c>
      <c r="U170" s="5"/>
      <c r="V170" s="5"/>
      <c r="W170" s="34" t="s">
        <v>1196</v>
      </c>
      <c r="X170" s="29" t="s">
        <v>1196</v>
      </c>
    </row>
    <row r="171" spans="1:24" ht="12.75">
      <c r="A171" s="52" t="s">
        <v>536</v>
      </c>
      <c r="B171" s="2">
        <v>515</v>
      </c>
      <c r="C171" s="2">
        <v>103</v>
      </c>
      <c r="D171" s="32">
        <f>PRODUCT(C171/B171*100)</f>
        <v>20</v>
      </c>
      <c r="E171" s="68" t="s">
        <v>1206</v>
      </c>
      <c r="F171" s="67">
        <v>0</v>
      </c>
      <c r="G171" s="68" t="s">
        <v>1237</v>
      </c>
      <c r="H171" s="67" t="s">
        <v>728</v>
      </c>
      <c r="I171" s="67" t="s">
        <v>729</v>
      </c>
      <c r="J171" s="86" t="s">
        <v>537</v>
      </c>
      <c r="K171" s="1">
        <v>412</v>
      </c>
      <c r="L171" s="1" t="s">
        <v>730</v>
      </c>
      <c r="M171" s="1" t="s">
        <v>731</v>
      </c>
      <c r="N171" s="2">
        <v>136</v>
      </c>
      <c r="O171" s="5" t="s">
        <v>1192</v>
      </c>
      <c r="P171" s="5"/>
      <c r="Q171" s="5" t="s">
        <v>1193</v>
      </c>
      <c r="R171" s="5" t="s">
        <v>1218</v>
      </c>
      <c r="S171" s="5"/>
      <c r="T171" s="5" t="s">
        <v>869</v>
      </c>
      <c r="U171" s="5"/>
      <c r="V171" s="5"/>
      <c r="W171" s="29" t="s">
        <v>1218</v>
      </c>
      <c r="X171" s="29" t="s">
        <v>1218</v>
      </c>
    </row>
    <row r="172" spans="1:24" ht="12.75">
      <c r="A172" s="52" t="s">
        <v>548</v>
      </c>
      <c r="B172" s="2">
        <v>516</v>
      </c>
      <c r="C172" s="2">
        <v>103</v>
      </c>
      <c r="D172" s="32">
        <f>PRODUCT(C172/B172*100)</f>
        <v>19.961240310077518</v>
      </c>
      <c r="E172" s="68" t="s">
        <v>1206</v>
      </c>
      <c r="F172" s="67">
        <v>0</v>
      </c>
      <c r="G172" s="68" t="s">
        <v>1237</v>
      </c>
      <c r="H172" s="67" t="s">
        <v>688</v>
      </c>
      <c r="I172" s="67" t="s">
        <v>689</v>
      </c>
      <c r="J172" s="2" t="s">
        <v>549</v>
      </c>
      <c r="K172" s="1">
        <v>413</v>
      </c>
      <c r="L172" s="1" t="s">
        <v>313</v>
      </c>
      <c r="M172" s="1" t="s">
        <v>690</v>
      </c>
      <c r="N172" s="2">
        <v>107</v>
      </c>
      <c r="O172" s="5" t="s">
        <v>1192</v>
      </c>
      <c r="P172" s="5"/>
      <c r="Q172" s="5"/>
      <c r="R172" s="5" t="s">
        <v>1246</v>
      </c>
      <c r="S172" s="5"/>
      <c r="T172" s="5" t="s">
        <v>548</v>
      </c>
      <c r="U172" s="5"/>
      <c r="V172" s="5"/>
      <c r="W172" s="29" t="s">
        <v>1262</v>
      </c>
      <c r="X172" s="29" t="s">
        <v>1262</v>
      </c>
    </row>
    <row r="173" spans="1:24" ht="12.75">
      <c r="A173" s="62" t="s">
        <v>416</v>
      </c>
      <c r="B173" s="2">
        <v>415</v>
      </c>
      <c r="C173" s="10">
        <v>82</v>
      </c>
      <c r="D173" s="32">
        <f>C173/B173*100</f>
        <v>19.759036144578314</v>
      </c>
      <c r="E173" s="6" t="s">
        <v>1206</v>
      </c>
      <c r="F173" s="6">
        <v>0</v>
      </c>
      <c r="G173" s="6" t="s">
        <v>1237</v>
      </c>
      <c r="H173" s="6" t="s">
        <v>288</v>
      </c>
      <c r="I173" s="6" t="s">
        <v>293</v>
      </c>
      <c r="J173" s="2" t="s">
        <v>285</v>
      </c>
      <c r="K173" s="2">
        <v>333</v>
      </c>
      <c r="L173" s="2" t="s">
        <v>1906</v>
      </c>
      <c r="M173" s="2" t="s">
        <v>294</v>
      </c>
      <c r="N173" s="2">
        <v>261</v>
      </c>
      <c r="O173" s="5" t="s">
        <v>1192</v>
      </c>
      <c r="P173" s="5" t="s">
        <v>1265</v>
      </c>
      <c r="Q173" s="5" t="s">
        <v>1317</v>
      </c>
      <c r="R173" s="6"/>
      <c r="S173" s="6"/>
      <c r="T173" s="6" t="s">
        <v>283</v>
      </c>
      <c r="U173" s="6"/>
      <c r="V173" s="6"/>
      <c r="W173" s="34" t="s">
        <v>1317</v>
      </c>
      <c r="X173" s="34" t="s">
        <v>1317</v>
      </c>
    </row>
    <row r="174" spans="1:24" ht="12.75">
      <c r="A174" s="22" t="s">
        <v>319</v>
      </c>
      <c r="B174" s="2">
        <v>378</v>
      </c>
      <c r="C174" s="10">
        <v>74</v>
      </c>
      <c r="D174" s="32">
        <f>C174/B174*100</f>
        <v>19.576719576719576</v>
      </c>
      <c r="E174" s="6" t="s">
        <v>1206</v>
      </c>
      <c r="F174" s="6">
        <v>0</v>
      </c>
      <c r="G174" s="6" t="s">
        <v>1237</v>
      </c>
      <c r="H174" s="6" t="s">
        <v>327</v>
      </c>
      <c r="I174" s="6" t="s">
        <v>328</v>
      </c>
      <c r="J174" s="2" t="s">
        <v>322</v>
      </c>
      <c r="K174" s="2">
        <v>304</v>
      </c>
      <c r="L174" s="2" t="s">
        <v>329</v>
      </c>
      <c r="M174" s="2" t="s">
        <v>330</v>
      </c>
      <c r="N174" s="2">
        <v>246</v>
      </c>
      <c r="O174" s="5" t="s">
        <v>1192</v>
      </c>
      <c r="P174" s="5" t="s">
        <v>1265</v>
      </c>
      <c r="Q174" s="6"/>
      <c r="R174" s="6"/>
      <c r="S174" s="5" t="s">
        <v>1350</v>
      </c>
      <c r="T174" s="6" t="s">
        <v>319</v>
      </c>
      <c r="U174" s="6"/>
      <c r="V174" s="6"/>
      <c r="W174" s="34" t="s">
        <v>321</v>
      </c>
      <c r="X174" s="34" t="s">
        <v>321</v>
      </c>
    </row>
    <row r="175" spans="1:24" s="35" customFormat="1" ht="12.75">
      <c r="A175" s="52" t="s">
        <v>2388</v>
      </c>
      <c r="B175" s="2">
        <v>323</v>
      </c>
      <c r="C175" s="2">
        <v>63</v>
      </c>
      <c r="D175" s="32">
        <f>PRODUCT(C175/B175*100)</f>
        <v>19.5046439628483</v>
      </c>
      <c r="E175" s="68" t="s">
        <v>1206</v>
      </c>
      <c r="F175" s="67">
        <v>0</v>
      </c>
      <c r="G175" s="68" t="s">
        <v>1237</v>
      </c>
      <c r="H175" s="67" t="s">
        <v>2391</v>
      </c>
      <c r="I175" s="67" t="s">
        <v>2392</v>
      </c>
      <c r="J175" s="2" t="s">
        <v>2389</v>
      </c>
      <c r="K175" s="1">
        <v>260</v>
      </c>
      <c r="L175" s="1" t="s">
        <v>791</v>
      </c>
      <c r="M175" s="1" t="s">
        <v>752</v>
      </c>
      <c r="N175" s="2">
        <v>123</v>
      </c>
      <c r="O175" s="5" t="s">
        <v>1192</v>
      </c>
      <c r="P175" s="5"/>
      <c r="Q175" s="5" t="s">
        <v>1193</v>
      </c>
      <c r="R175" s="5" t="s">
        <v>1279</v>
      </c>
      <c r="S175" s="5"/>
      <c r="T175" s="5" t="s">
        <v>2390</v>
      </c>
      <c r="U175" s="5"/>
      <c r="V175" s="5"/>
      <c r="W175" s="29" t="s">
        <v>1789</v>
      </c>
      <c r="X175" s="29" t="s">
        <v>1789</v>
      </c>
    </row>
    <row r="176" spans="1:24" ht="12.75">
      <c r="A176" s="36" t="s">
        <v>1318</v>
      </c>
      <c r="B176" s="2">
        <v>635</v>
      </c>
      <c r="C176" s="10">
        <v>123</v>
      </c>
      <c r="D176" s="32">
        <f>C176/B176*100</f>
        <v>19.37007874015748</v>
      </c>
      <c r="E176" s="6" t="s">
        <v>1206</v>
      </c>
      <c r="F176" s="6">
        <v>0</v>
      </c>
      <c r="G176" s="6" t="s">
        <v>1237</v>
      </c>
      <c r="H176" s="6" t="s">
        <v>2099</v>
      </c>
      <c r="I176" s="6" t="s">
        <v>2100</v>
      </c>
      <c r="J176" s="2" t="s">
        <v>2103</v>
      </c>
      <c r="K176" s="1">
        <v>512</v>
      </c>
      <c r="L176" s="1" t="s">
        <v>2101</v>
      </c>
      <c r="M176" s="1" t="s">
        <v>2102</v>
      </c>
      <c r="N176" s="2">
        <v>205</v>
      </c>
      <c r="O176" s="5" t="s">
        <v>1192</v>
      </c>
      <c r="P176" s="5"/>
      <c r="Q176" s="5" t="s">
        <v>1240</v>
      </c>
      <c r="R176" s="5"/>
      <c r="S176" s="5"/>
      <c r="T176" s="5" t="s">
        <v>1318</v>
      </c>
      <c r="U176" s="5"/>
      <c r="V176" s="5"/>
      <c r="W176" s="29" t="s">
        <v>1240</v>
      </c>
      <c r="X176" s="29" t="s">
        <v>1240</v>
      </c>
    </row>
    <row r="177" spans="1:24" ht="12.75">
      <c r="A177" s="53" t="s">
        <v>941</v>
      </c>
      <c r="B177" s="2">
        <v>324</v>
      </c>
      <c r="C177" s="2">
        <v>62</v>
      </c>
      <c r="D177" s="32">
        <f>PRODUCT(C177/B177*100)</f>
        <v>19.1358024691358</v>
      </c>
      <c r="E177" s="68" t="s">
        <v>1207</v>
      </c>
      <c r="F177" s="67">
        <v>0</v>
      </c>
      <c r="G177" s="68" t="s">
        <v>1237</v>
      </c>
      <c r="H177" s="67" t="s">
        <v>945</v>
      </c>
      <c r="I177" s="67" t="s">
        <v>946</v>
      </c>
      <c r="J177" s="2" t="s">
        <v>942</v>
      </c>
      <c r="K177" s="1">
        <v>262</v>
      </c>
      <c r="L177" s="1" t="s">
        <v>947</v>
      </c>
      <c r="M177" s="1" t="s">
        <v>803</v>
      </c>
      <c r="N177" s="2">
        <v>316</v>
      </c>
      <c r="O177" s="5" t="s">
        <v>1192</v>
      </c>
      <c r="P177" s="15" t="s">
        <v>1732</v>
      </c>
      <c r="Q177" s="5"/>
      <c r="R177" s="5"/>
      <c r="S177" s="5" t="s">
        <v>1346</v>
      </c>
      <c r="T177" s="5"/>
      <c r="U177" s="5" t="s">
        <v>941</v>
      </c>
      <c r="V177" s="5"/>
      <c r="W177" s="34" t="s">
        <v>1346</v>
      </c>
      <c r="X177" s="34" t="s">
        <v>1346</v>
      </c>
    </row>
    <row r="178" spans="1:24" ht="12.75">
      <c r="A178" s="53" t="s">
        <v>2161</v>
      </c>
      <c r="B178" s="2">
        <v>575</v>
      </c>
      <c r="C178" s="2">
        <v>110</v>
      </c>
      <c r="D178" s="32">
        <f>PRODUCT(C178/B178*100)</f>
        <v>19.130434782608695</v>
      </c>
      <c r="E178" s="68" t="s">
        <v>1207</v>
      </c>
      <c r="F178" s="67">
        <v>0</v>
      </c>
      <c r="G178" s="68" t="s">
        <v>1237</v>
      </c>
      <c r="H178" s="67" t="s">
        <v>2163</v>
      </c>
      <c r="I178" s="67" t="s">
        <v>2164</v>
      </c>
      <c r="J178" s="2" t="s">
        <v>2162</v>
      </c>
      <c r="K178" s="1">
        <v>465</v>
      </c>
      <c r="L178" s="6" t="s">
        <v>2165</v>
      </c>
      <c r="M178" s="6" t="s">
        <v>842</v>
      </c>
      <c r="N178" s="2">
        <v>21</v>
      </c>
      <c r="O178" s="6" t="s">
        <v>1192</v>
      </c>
      <c r="P178" s="6"/>
      <c r="Q178" s="6"/>
      <c r="R178" s="6"/>
      <c r="S178" s="6"/>
      <c r="T178" s="6" t="s">
        <v>1198</v>
      </c>
      <c r="U178" s="5" t="s">
        <v>2161</v>
      </c>
      <c r="V178" s="5"/>
      <c r="W178" s="29" t="s">
        <v>1198</v>
      </c>
      <c r="X178" s="29" t="s">
        <v>1198</v>
      </c>
    </row>
    <row r="179" spans="1:24" ht="12.75">
      <c r="A179" s="23" t="s">
        <v>282</v>
      </c>
      <c r="B179" s="2">
        <v>349</v>
      </c>
      <c r="C179" s="10">
        <v>66</v>
      </c>
      <c r="D179" s="32">
        <f>C179/B179*100</f>
        <v>18.911174785100286</v>
      </c>
      <c r="E179" s="6" t="s">
        <v>1207</v>
      </c>
      <c r="F179" s="6">
        <v>0</v>
      </c>
      <c r="G179" s="6" t="s">
        <v>1237</v>
      </c>
      <c r="H179" s="6" t="s">
        <v>262</v>
      </c>
      <c r="I179" s="6" t="s">
        <v>263</v>
      </c>
      <c r="J179" s="2" t="s">
        <v>260</v>
      </c>
      <c r="K179" s="2">
        <v>283</v>
      </c>
      <c r="L179" s="2" t="s">
        <v>264</v>
      </c>
      <c r="M179" s="2" t="s">
        <v>265</v>
      </c>
      <c r="N179" s="2">
        <v>268</v>
      </c>
      <c r="O179" s="6" t="s">
        <v>1192</v>
      </c>
      <c r="P179" s="5" t="s">
        <v>1265</v>
      </c>
      <c r="Q179" s="5" t="s">
        <v>1334</v>
      </c>
      <c r="R179" s="5" t="s">
        <v>2061</v>
      </c>
      <c r="S179" s="6"/>
      <c r="T179" s="6"/>
      <c r="U179" s="6" t="s">
        <v>1897</v>
      </c>
      <c r="V179" s="6"/>
      <c r="W179" s="34" t="s">
        <v>2061</v>
      </c>
      <c r="X179" s="34" t="s">
        <v>2061</v>
      </c>
    </row>
    <row r="180" spans="1:24" ht="12.75">
      <c r="A180" s="53" t="s">
        <v>552</v>
      </c>
      <c r="B180" s="2">
        <v>411</v>
      </c>
      <c r="C180" s="2">
        <v>77</v>
      </c>
      <c r="D180" s="32">
        <f>PRODUCT(C180/B180*100)</f>
        <v>18.734793187347933</v>
      </c>
      <c r="E180" s="68" t="s">
        <v>1207</v>
      </c>
      <c r="F180" s="67">
        <v>0</v>
      </c>
      <c r="G180" s="68" t="s">
        <v>1237</v>
      </c>
      <c r="H180" s="67" t="s">
        <v>2351</v>
      </c>
      <c r="I180" s="67" t="s">
        <v>838</v>
      </c>
      <c r="J180" s="2" t="s">
        <v>553</v>
      </c>
      <c r="K180" s="1">
        <v>334</v>
      </c>
      <c r="L180" s="1" t="s">
        <v>2353</v>
      </c>
      <c r="M180" s="1" t="s">
        <v>839</v>
      </c>
      <c r="N180" s="2">
        <v>141</v>
      </c>
      <c r="O180" s="5" t="s">
        <v>1192</v>
      </c>
      <c r="P180" s="5"/>
      <c r="Q180" s="5" t="s">
        <v>1193</v>
      </c>
      <c r="R180" s="5" t="s">
        <v>1218</v>
      </c>
      <c r="S180" s="5" t="s">
        <v>2330</v>
      </c>
      <c r="T180" s="5"/>
      <c r="U180" s="5" t="s">
        <v>891</v>
      </c>
      <c r="V180" s="5"/>
      <c r="W180" s="29" t="s">
        <v>2330</v>
      </c>
      <c r="X180" s="29" t="s">
        <v>2330</v>
      </c>
    </row>
    <row r="181" spans="1:24" s="35" customFormat="1" ht="12.75">
      <c r="A181" s="23" t="s">
        <v>1761</v>
      </c>
      <c r="B181" s="2">
        <v>387</v>
      </c>
      <c r="C181" s="10">
        <v>71</v>
      </c>
      <c r="D181" s="32">
        <f>C181/B181*100</f>
        <v>18.34625322997416</v>
      </c>
      <c r="E181" s="6" t="s">
        <v>1207</v>
      </c>
      <c r="F181" s="6">
        <v>0</v>
      </c>
      <c r="G181" s="6" t="s">
        <v>1237</v>
      </c>
      <c r="H181" s="6" t="s">
        <v>1766</v>
      </c>
      <c r="I181" s="6" t="s">
        <v>1767</v>
      </c>
      <c r="J181" s="2" t="s">
        <v>1762</v>
      </c>
      <c r="K181" s="2">
        <v>316</v>
      </c>
      <c r="L181" s="2" t="s">
        <v>1768</v>
      </c>
      <c r="M181" s="2" t="s">
        <v>1769</v>
      </c>
      <c r="N181" s="2">
        <v>374</v>
      </c>
      <c r="O181" s="15" t="s">
        <v>1268</v>
      </c>
      <c r="P181" s="6"/>
      <c r="Q181" s="6"/>
      <c r="R181" s="6"/>
      <c r="S181" s="6"/>
      <c r="T181" s="6"/>
      <c r="U181" s="6" t="s">
        <v>1785</v>
      </c>
      <c r="V181" s="6"/>
      <c r="W181" s="34" t="s">
        <v>1268</v>
      </c>
      <c r="X181" s="34" t="s">
        <v>1268</v>
      </c>
    </row>
    <row r="182" spans="1:24" ht="12.75">
      <c r="A182" s="53" t="s">
        <v>1373</v>
      </c>
      <c r="B182" s="2">
        <v>337</v>
      </c>
      <c r="C182" s="2">
        <v>61</v>
      </c>
      <c r="D182" s="32">
        <f>PRODUCT(C182/B182*100)</f>
        <v>18.100890207715135</v>
      </c>
      <c r="E182" s="68" t="s">
        <v>1207</v>
      </c>
      <c r="F182" s="67">
        <v>0</v>
      </c>
      <c r="G182" s="68" t="s">
        <v>1237</v>
      </c>
      <c r="H182" s="67" t="s">
        <v>1383</v>
      </c>
      <c r="I182" s="67" t="s">
        <v>1384</v>
      </c>
      <c r="J182" s="2" t="s">
        <v>1374</v>
      </c>
      <c r="K182" s="1">
        <v>276</v>
      </c>
      <c r="L182" s="1" t="s">
        <v>2351</v>
      </c>
      <c r="M182" s="1" t="s">
        <v>1385</v>
      </c>
      <c r="N182" s="2">
        <v>142</v>
      </c>
      <c r="O182" s="5" t="s">
        <v>1192</v>
      </c>
      <c r="P182" s="5"/>
      <c r="Q182" s="5" t="s">
        <v>1193</v>
      </c>
      <c r="R182" s="5" t="s">
        <v>1218</v>
      </c>
      <c r="S182" s="5" t="s">
        <v>2330</v>
      </c>
      <c r="T182" s="5"/>
      <c r="U182" s="5" t="s">
        <v>1375</v>
      </c>
      <c r="V182" s="5"/>
      <c r="W182" s="29" t="s">
        <v>892</v>
      </c>
      <c r="X182" s="29" t="s">
        <v>2330</v>
      </c>
    </row>
    <row r="183" spans="1:24" ht="12.75">
      <c r="A183" s="23" t="s">
        <v>128</v>
      </c>
      <c r="B183" s="2">
        <v>327</v>
      </c>
      <c r="C183" s="10">
        <v>59</v>
      </c>
      <c r="D183" s="32">
        <f>C183/B183*100</f>
        <v>18.04281345565749</v>
      </c>
      <c r="E183" s="6" t="s">
        <v>1207</v>
      </c>
      <c r="F183" s="6">
        <v>0</v>
      </c>
      <c r="G183" s="6" t="s">
        <v>1237</v>
      </c>
      <c r="H183" s="6" t="s">
        <v>135</v>
      </c>
      <c r="I183" s="6" t="s">
        <v>136</v>
      </c>
      <c r="J183" s="2" t="s">
        <v>143</v>
      </c>
      <c r="K183" s="2">
        <v>268</v>
      </c>
      <c r="L183" s="2" t="s">
        <v>137</v>
      </c>
      <c r="M183" s="2" t="s">
        <v>138</v>
      </c>
      <c r="N183" s="2">
        <v>387</v>
      </c>
      <c r="O183" s="15" t="s">
        <v>1263</v>
      </c>
      <c r="P183" s="15" t="s">
        <v>1899</v>
      </c>
      <c r="Q183" s="6"/>
      <c r="R183" s="6"/>
      <c r="S183" s="6"/>
      <c r="T183" s="6"/>
      <c r="U183" s="6" t="s">
        <v>128</v>
      </c>
      <c r="V183" s="6"/>
      <c r="W183" s="34" t="s">
        <v>1287</v>
      </c>
      <c r="X183" s="34" t="s">
        <v>1287</v>
      </c>
    </row>
    <row r="184" spans="1:24" ht="12.75">
      <c r="A184" s="53" t="s">
        <v>554</v>
      </c>
      <c r="B184" s="2">
        <v>628</v>
      </c>
      <c r="C184" s="2">
        <v>113</v>
      </c>
      <c r="D184" s="32">
        <f>PRODUCT(C184/B184*100)</f>
        <v>17.993630573248407</v>
      </c>
      <c r="E184" s="68" t="s">
        <v>1207</v>
      </c>
      <c r="F184" s="67">
        <v>0</v>
      </c>
      <c r="G184" s="68" t="s">
        <v>1237</v>
      </c>
      <c r="H184" s="67" t="s">
        <v>1611</v>
      </c>
      <c r="I184" s="67" t="s">
        <v>749</v>
      </c>
      <c r="J184" s="2" t="s">
        <v>555</v>
      </c>
      <c r="K184" s="1">
        <v>515</v>
      </c>
      <c r="L184" s="1" t="s">
        <v>641</v>
      </c>
      <c r="M184" s="1" t="s">
        <v>1390</v>
      </c>
      <c r="N184" s="2">
        <v>22</v>
      </c>
      <c r="O184" s="5" t="s">
        <v>1192</v>
      </c>
      <c r="P184" s="5"/>
      <c r="Q184" s="5"/>
      <c r="R184" s="5"/>
      <c r="S184" s="5"/>
      <c r="T184" s="5" t="s">
        <v>1198</v>
      </c>
      <c r="U184" s="5" t="s">
        <v>870</v>
      </c>
      <c r="V184" s="5"/>
      <c r="W184" s="29" t="s">
        <v>1209</v>
      </c>
      <c r="X184" s="29" t="s">
        <v>1198</v>
      </c>
    </row>
    <row r="185" spans="1:24" ht="12.75">
      <c r="A185" s="53" t="s">
        <v>589</v>
      </c>
      <c r="B185" s="2">
        <v>529</v>
      </c>
      <c r="C185" s="2">
        <v>95</v>
      </c>
      <c r="D185" s="32">
        <f>PRODUCT(C185/B185*100)</f>
        <v>17.958412098298677</v>
      </c>
      <c r="E185" s="68" t="s">
        <v>1207</v>
      </c>
      <c r="F185" s="67">
        <v>0</v>
      </c>
      <c r="G185" s="68" t="s">
        <v>1237</v>
      </c>
      <c r="H185" s="67" t="s">
        <v>592</v>
      </c>
      <c r="I185" s="67" t="s">
        <v>593</v>
      </c>
      <c r="J185" s="2" t="s">
        <v>590</v>
      </c>
      <c r="K185" s="1">
        <v>434</v>
      </c>
      <c r="L185" s="1" t="s">
        <v>594</v>
      </c>
      <c r="M185" s="1" t="s">
        <v>595</v>
      </c>
      <c r="N185" s="2">
        <v>83</v>
      </c>
      <c r="O185" s="5" t="s">
        <v>1192</v>
      </c>
      <c r="P185" s="5"/>
      <c r="Q185" s="5"/>
      <c r="R185" s="5" t="s">
        <v>1196</v>
      </c>
      <c r="S185" s="5" t="s">
        <v>1313</v>
      </c>
      <c r="T185" s="5"/>
      <c r="U185" s="5" t="s">
        <v>600</v>
      </c>
      <c r="V185" s="5"/>
      <c r="W185" s="29" t="s">
        <v>1313</v>
      </c>
      <c r="X185" s="29" t="s">
        <v>1313</v>
      </c>
    </row>
    <row r="186" spans="1:24" ht="12.75">
      <c r="A186" s="53" t="s">
        <v>1066</v>
      </c>
      <c r="B186" s="2">
        <v>601</v>
      </c>
      <c r="C186" s="2">
        <v>106</v>
      </c>
      <c r="D186" s="32">
        <f>PRODUCT(C186/B186*100)</f>
        <v>17.637271214642265</v>
      </c>
      <c r="E186" s="68" t="s">
        <v>1207</v>
      </c>
      <c r="F186" s="67">
        <v>0</v>
      </c>
      <c r="G186" s="68" t="s">
        <v>1237</v>
      </c>
      <c r="H186" s="67" t="s">
        <v>783</v>
      </c>
      <c r="I186" s="67" t="s">
        <v>784</v>
      </c>
      <c r="J186" s="2" t="s">
        <v>558</v>
      </c>
      <c r="K186" s="1">
        <v>495</v>
      </c>
      <c r="L186" s="1" t="s">
        <v>785</v>
      </c>
      <c r="M186" s="1" t="s">
        <v>786</v>
      </c>
      <c r="N186" s="2">
        <v>46</v>
      </c>
      <c r="O186" s="5" t="s">
        <v>1192</v>
      </c>
      <c r="P186" s="5"/>
      <c r="Q186" s="5"/>
      <c r="R186" s="5" t="s">
        <v>1194</v>
      </c>
      <c r="S186" s="5"/>
      <c r="T186" s="5" t="s">
        <v>1199</v>
      </c>
      <c r="U186" s="5" t="s">
        <v>1243</v>
      </c>
      <c r="V186" s="5"/>
      <c r="W186" s="29" t="s">
        <v>1199</v>
      </c>
      <c r="X186" s="29" t="s">
        <v>1199</v>
      </c>
    </row>
    <row r="187" spans="1:24" ht="12.75">
      <c r="A187" s="23" t="s">
        <v>1551</v>
      </c>
      <c r="B187" s="2">
        <v>547</v>
      </c>
      <c r="C187" s="10">
        <v>95</v>
      </c>
      <c r="D187" s="32">
        <f>C187/B187*100</f>
        <v>17.36745886654479</v>
      </c>
      <c r="E187" s="6" t="s">
        <v>1207</v>
      </c>
      <c r="F187" s="6">
        <v>0</v>
      </c>
      <c r="G187" s="6" t="s">
        <v>1237</v>
      </c>
      <c r="H187" s="6" t="s">
        <v>1547</v>
      </c>
      <c r="I187" s="6" t="s">
        <v>1548</v>
      </c>
      <c r="J187" s="2" t="s">
        <v>1546</v>
      </c>
      <c r="K187" s="2">
        <v>452</v>
      </c>
      <c r="L187" s="2" t="s">
        <v>1549</v>
      </c>
      <c r="M187" s="2" t="s">
        <v>1550</v>
      </c>
      <c r="N187" s="2">
        <v>89</v>
      </c>
      <c r="O187" s="5" t="s">
        <v>1192</v>
      </c>
      <c r="P187" s="5"/>
      <c r="Q187" s="5"/>
      <c r="R187" s="5" t="s">
        <v>858</v>
      </c>
      <c r="S187" s="6"/>
      <c r="T187" s="6"/>
      <c r="U187" s="6" t="s">
        <v>1552</v>
      </c>
      <c r="V187" s="6"/>
      <c r="W187" s="34" t="s">
        <v>858</v>
      </c>
      <c r="X187" s="34" t="s">
        <v>858</v>
      </c>
    </row>
    <row r="188" spans="1:24" ht="12.75">
      <c r="A188" s="23" t="s">
        <v>397</v>
      </c>
      <c r="B188" s="2">
        <v>584</v>
      </c>
      <c r="C188" s="10">
        <v>101</v>
      </c>
      <c r="D188" s="32">
        <f>C188/B188*100</f>
        <v>17.294520547945204</v>
      </c>
      <c r="E188" s="6" t="s">
        <v>1207</v>
      </c>
      <c r="F188" s="6">
        <v>0</v>
      </c>
      <c r="G188" s="6" t="s">
        <v>1237</v>
      </c>
      <c r="H188" s="6" t="s">
        <v>4</v>
      </c>
      <c r="I188" s="6" t="s">
        <v>393</v>
      </c>
      <c r="J188" s="2" t="s">
        <v>395</v>
      </c>
      <c r="K188" s="2">
        <v>483</v>
      </c>
      <c r="L188" s="2" t="s">
        <v>394</v>
      </c>
      <c r="M188" s="2" t="s">
        <v>371</v>
      </c>
      <c r="N188" s="2">
        <v>162</v>
      </c>
      <c r="O188" s="5" t="s">
        <v>1192</v>
      </c>
      <c r="P188" s="6"/>
      <c r="Q188" s="6" t="s">
        <v>1193</v>
      </c>
      <c r="R188" s="6" t="s">
        <v>1270</v>
      </c>
      <c r="S188" s="6"/>
      <c r="T188" s="6"/>
      <c r="U188" s="6" t="s">
        <v>396</v>
      </c>
      <c r="V188" s="6"/>
      <c r="W188" s="109" t="s">
        <v>1270</v>
      </c>
      <c r="X188" s="109" t="s">
        <v>1270</v>
      </c>
    </row>
    <row r="189" spans="1:24" ht="12.75">
      <c r="A189" s="53" t="s">
        <v>1697</v>
      </c>
      <c r="B189" s="2">
        <v>549</v>
      </c>
      <c r="C189" s="2">
        <v>94</v>
      </c>
      <c r="D189" s="32">
        <f>PRODUCT(C189/B189*100)</f>
        <v>17.122040072859747</v>
      </c>
      <c r="E189" s="68" t="s">
        <v>1207</v>
      </c>
      <c r="F189" s="67">
        <v>0</v>
      </c>
      <c r="G189" s="68" t="s">
        <v>1237</v>
      </c>
      <c r="H189" s="67" t="s">
        <v>1698</v>
      </c>
      <c r="I189" s="67" t="s">
        <v>1699</v>
      </c>
      <c r="J189" s="2" t="s">
        <v>533</v>
      </c>
      <c r="K189" s="1">
        <v>455</v>
      </c>
      <c r="L189" s="1" t="s">
        <v>1357</v>
      </c>
      <c r="M189" s="1" t="s">
        <v>1700</v>
      </c>
      <c r="N189" s="2">
        <v>84</v>
      </c>
      <c r="O189" s="5" t="s">
        <v>1192</v>
      </c>
      <c r="P189" s="5"/>
      <c r="Q189" s="5"/>
      <c r="R189" s="5" t="s">
        <v>1196</v>
      </c>
      <c r="S189" s="5" t="s">
        <v>1313</v>
      </c>
      <c r="T189" s="5"/>
      <c r="U189" s="5" t="s">
        <v>1701</v>
      </c>
      <c r="V189" s="5"/>
      <c r="W189" s="29" t="s">
        <v>1313</v>
      </c>
      <c r="X189" s="29" t="s">
        <v>1313</v>
      </c>
    </row>
    <row r="190" spans="1:24" ht="12.75">
      <c r="A190" s="23" t="s">
        <v>318</v>
      </c>
      <c r="B190" s="2">
        <v>439</v>
      </c>
      <c r="C190" s="10">
        <v>74</v>
      </c>
      <c r="D190" s="32">
        <f>C190/B190*100</f>
        <v>16.856492027334852</v>
      </c>
      <c r="E190" s="6" t="s">
        <v>1207</v>
      </c>
      <c r="F190" s="6">
        <v>0</v>
      </c>
      <c r="G190" s="6" t="s">
        <v>1237</v>
      </c>
      <c r="H190" s="6" t="s">
        <v>324</v>
      </c>
      <c r="I190" s="6" t="s">
        <v>2017</v>
      </c>
      <c r="J190" s="2" t="s">
        <v>323</v>
      </c>
      <c r="K190" s="2">
        <v>365</v>
      </c>
      <c r="L190" s="2" t="s">
        <v>325</v>
      </c>
      <c r="M190" s="2" t="s">
        <v>326</v>
      </c>
      <c r="N190" s="2">
        <v>245</v>
      </c>
      <c r="O190" s="5" t="s">
        <v>1192</v>
      </c>
      <c r="P190" s="5" t="s">
        <v>1265</v>
      </c>
      <c r="Q190" s="6"/>
      <c r="R190" s="6"/>
      <c r="S190" s="5" t="s">
        <v>1350</v>
      </c>
      <c r="T190" s="6"/>
      <c r="U190" s="6" t="s">
        <v>320</v>
      </c>
      <c r="V190" s="6"/>
      <c r="W190" s="34" t="s">
        <v>321</v>
      </c>
      <c r="X190" s="34" t="s">
        <v>321</v>
      </c>
    </row>
    <row r="191" spans="1:24" s="35" customFormat="1" ht="12.75">
      <c r="A191" s="23" t="s">
        <v>1540</v>
      </c>
      <c r="B191" s="2">
        <v>511</v>
      </c>
      <c r="C191" s="10">
        <v>86</v>
      </c>
      <c r="D191" s="32">
        <f>C191/B191*100</f>
        <v>16.829745596868882</v>
      </c>
      <c r="E191" s="6" t="s">
        <v>1207</v>
      </c>
      <c r="F191" s="6">
        <v>0</v>
      </c>
      <c r="G191" s="6" t="s">
        <v>1237</v>
      </c>
      <c r="H191" s="6" t="s">
        <v>1541</v>
      </c>
      <c r="I191" s="6" t="s">
        <v>1542</v>
      </c>
      <c r="J191" s="2" t="s">
        <v>1543</v>
      </c>
      <c r="K191" s="2">
        <v>425</v>
      </c>
      <c r="L191" s="2" t="s">
        <v>1544</v>
      </c>
      <c r="M191" s="2" t="s">
        <v>1545</v>
      </c>
      <c r="N191" s="2">
        <v>90</v>
      </c>
      <c r="O191" s="6" t="s">
        <v>1192</v>
      </c>
      <c r="P191" s="6"/>
      <c r="Q191" s="6"/>
      <c r="R191" s="5" t="s">
        <v>858</v>
      </c>
      <c r="S191" s="6"/>
      <c r="T191" s="6"/>
      <c r="U191" s="6" t="s">
        <v>1540</v>
      </c>
      <c r="V191" s="6"/>
      <c r="W191" s="34" t="s">
        <v>858</v>
      </c>
      <c r="X191" s="34" t="s">
        <v>858</v>
      </c>
    </row>
    <row r="192" spans="1:24" ht="12.75">
      <c r="A192" s="53" t="s">
        <v>1955</v>
      </c>
      <c r="B192" s="2">
        <v>383</v>
      </c>
      <c r="C192" s="2">
        <v>64</v>
      </c>
      <c r="D192" s="32">
        <f>PRODUCT(C192/B192*100)</f>
        <v>16.710182767624023</v>
      </c>
      <c r="E192" s="68" t="s">
        <v>1207</v>
      </c>
      <c r="F192" s="67">
        <v>0</v>
      </c>
      <c r="G192" s="68" t="s">
        <v>1237</v>
      </c>
      <c r="H192" s="67" t="s">
        <v>1957</v>
      </c>
      <c r="I192" s="67" t="s">
        <v>1958</v>
      </c>
      <c r="J192" s="2" t="s">
        <v>1956</v>
      </c>
      <c r="K192" s="1">
        <v>319</v>
      </c>
      <c r="L192" s="1" t="s">
        <v>1959</v>
      </c>
      <c r="M192" s="1" t="s">
        <v>1960</v>
      </c>
      <c r="N192" s="2">
        <v>238</v>
      </c>
      <c r="O192" s="5" t="s">
        <v>1192</v>
      </c>
      <c r="P192" s="5" t="s">
        <v>1265</v>
      </c>
      <c r="Q192" s="5"/>
      <c r="R192" s="5"/>
      <c r="S192" s="5"/>
      <c r="T192" s="5"/>
      <c r="U192" s="5" t="s">
        <v>1961</v>
      </c>
      <c r="V192" s="5"/>
      <c r="W192" s="29" t="s">
        <v>2021</v>
      </c>
      <c r="X192" s="29" t="s">
        <v>2021</v>
      </c>
    </row>
    <row r="193" spans="1:24" s="35" customFormat="1" ht="12.75">
      <c r="A193" s="23" t="s">
        <v>1757</v>
      </c>
      <c r="B193" s="2">
        <v>343</v>
      </c>
      <c r="C193" s="10">
        <v>57</v>
      </c>
      <c r="D193" s="32">
        <f>C193/B193*100</f>
        <v>16.61807580174927</v>
      </c>
      <c r="E193" s="6" t="s">
        <v>1207</v>
      </c>
      <c r="F193" s="6">
        <v>0</v>
      </c>
      <c r="G193" s="6" t="s">
        <v>1237</v>
      </c>
      <c r="H193" s="6" t="s">
        <v>1770</v>
      </c>
      <c r="I193" s="6" t="s">
        <v>1771</v>
      </c>
      <c r="J193" s="2" t="s">
        <v>1758</v>
      </c>
      <c r="K193" s="2">
        <v>286</v>
      </c>
      <c r="L193" s="2" t="s">
        <v>1772</v>
      </c>
      <c r="M193" s="2" t="s">
        <v>1773</v>
      </c>
      <c r="N193" s="2">
        <v>372</v>
      </c>
      <c r="O193" s="15" t="s">
        <v>1268</v>
      </c>
      <c r="P193" s="6"/>
      <c r="Q193" s="6"/>
      <c r="R193" s="6"/>
      <c r="S193" s="6"/>
      <c r="T193" s="6"/>
      <c r="U193" s="6" t="s">
        <v>1757</v>
      </c>
      <c r="V193" s="6"/>
      <c r="W193" s="34" t="s">
        <v>1268</v>
      </c>
      <c r="X193" s="34" t="s">
        <v>1268</v>
      </c>
    </row>
    <row r="194" spans="1:24" ht="12.75">
      <c r="A194" s="23" t="s">
        <v>303</v>
      </c>
      <c r="B194" s="2">
        <v>412</v>
      </c>
      <c r="C194" s="10">
        <v>67</v>
      </c>
      <c r="D194" s="32">
        <f>C194/B194*100</f>
        <v>16.2621359223301</v>
      </c>
      <c r="E194" s="6" t="s">
        <v>1207</v>
      </c>
      <c r="F194" s="6">
        <v>0</v>
      </c>
      <c r="G194" s="6" t="s">
        <v>1237</v>
      </c>
      <c r="H194" s="6" t="s">
        <v>1686</v>
      </c>
      <c r="I194" s="6" t="s">
        <v>310</v>
      </c>
      <c r="J194" s="2" t="s">
        <v>2313</v>
      </c>
      <c r="K194" s="1">
        <v>345</v>
      </c>
      <c r="L194" s="1" t="s">
        <v>311</v>
      </c>
      <c r="M194" s="1" t="s">
        <v>312</v>
      </c>
      <c r="N194" s="2">
        <v>239</v>
      </c>
      <c r="O194" s="5" t="s">
        <v>1192</v>
      </c>
      <c r="P194" s="5" t="s">
        <v>1265</v>
      </c>
      <c r="Q194" s="5"/>
      <c r="R194" s="5"/>
      <c r="S194" s="5" t="s">
        <v>2021</v>
      </c>
      <c r="T194" s="5"/>
      <c r="U194" s="5" t="s">
        <v>308</v>
      </c>
      <c r="V194" s="5"/>
      <c r="W194" s="29" t="s">
        <v>304</v>
      </c>
      <c r="X194" s="29" t="s">
        <v>2021</v>
      </c>
    </row>
    <row r="195" spans="1:24" ht="12.75">
      <c r="A195" s="23" t="s">
        <v>1068</v>
      </c>
      <c r="B195" s="2">
        <v>352</v>
      </c>
      <c r="C195" s="10">
        <v>57</v>
      </c>
      <c r="D195" s="32">
        <f>C195/B195*100</f>
        <v>16.193181818181817</v>
      </c>
      <c r="E195" s="6" t="s">
        <v>1207</v>
      </c>
      <c r="F195" s="6">
        <v>0</v>
      </c>
      <c r="G195" s="6" t="s">
        <v>1237</v>
      </c>
      <c r="H195" s="6" t="s">
        <v>266</v>
      </c>
      <c r="I195" s="6" t="s">
        <v>267</v>
      </c>
      <c r="J195" s="2" t="s">
        <v>261</v>
      </c>
      <c r="K195" s="2">
        <v>295</v>
      </c>
      <c r="L195" s="2" t="s">
        <v>268</v>
      </c>
      <c r="M195" s="2" t="s">
        <v>269</v>
      </c>
      <c r="N195" s="2">
        <v>269</v>
      </c>
      <c r="O195" s="6" t="s">
        <v>1192</v>
      </c>
      <c r="P195" s="5" t="s">
        <v>1265</v>
      </c>
      <c r="Q195" s="5" t="s">
        <v>1334</v>
      </c>
      <c r="R195" s="5" t="s">
        <v>2061</v>
      </c>
      <c r="S195" s="6"/>
      <c r="T195" s="6"/>
      <c r="U195" s="6" t="s">
        <v>1068</v>
      </c>
      <c r="V195" s="6"/>
      <c r="W195" s="34" t="s">
        <v>2061</v>
      </c>
      <c r="X195" s="34" t="s">
        <v>2061</v>
      </c>
    </row>
    <row r="196" spans="1:24" ht="12.75">
      <c r="A196" s="53" t="s">
        <v>917</v>
      </c>
      <c r="B196" s="2">
        <v>415</v>
      </c>
      <c r="C196" s="2">
        <v>67</v>
      </c>
      <c r="D196" s="32">
        <f>PRODUCT(C196/B196*100)</f>
        <v>16.14457831325301</v>
      </c>
      <c r="E196" s="68" t="s">
        <v>1207</v>
      </c>
      <c r="F196" s="67">
        <v>0</v>
      </c>
      <c r="G196" s="68" t="s">
        <v>1237</v>
      </c>
      <c r="H196" s="67" t="s">
        <v>919</v>
      </c>
      <c r="I196" s="67" t="s">
        <v>920</v>
      </c>
      <c r="J196" s="2" t="s">
        <v>918</v>
      </c>
      <c r="K196" s="1">
        <v>348</v>
      </c>
      <c r="L196" s="1" t="s">
        <v>921</v>
      </c>
      <c r="M196" s="1" t="s">
        <v>922</v>
      </c>
      <c r="N196" s="2">
        <v>73</v>
      </c>
      <c r="O196" s="5" t="s">
        <v>1192</v>
      </c>
      <c r="P196" s="5"/>
      <c r="Q196" s="5"/>
      <c r="R196" s="5" t="s">
        <v>1196</v>
      </c>
      <c r="S196" s="5"/>
      <c r="T196" s="5"/>
      <c r="U196" s="5" t="s">
        <v>917</v>
      </c>
      <c r="V196" s="5"/>
      <c r="W196" s="29" t="s">
        <v>1196</v>
      </c>
      <c r="X196" s="29" t="s">
        <v>1196</v>
      </c>
    </row>
    <row r="197" spans="1:24" ht="12.75">
      <c r="A197" s="53" t="s">
        <v>473</v>
      </c>
      <c r="B197" s="2">
        <v>474</v>
      </c>
      <c r="C197" s="2">
        <v>76</v>
      </c>
      <c r="D197" s="32">
        <f>PRODUCT(C197/B197*100)</f>
        <v>16.033755274261605</v>
      </c>
      <c r="E197" s="68" t="s">
        <v>1207</v>
      </c>
      <c r="F197" s="67">
        <v>0</v>
      </c>
      <c r="G197" s="68" t="s">
        <v>1237</v>
      </c>
      <c r="H197" s="67" t="s">
        <v>475</v>
      </c>
      <c r="I197" s="67" t="s">
        <v>476</v>
      </c>
      <c r="J197" s="2" t="s">
        <v>474</v>
      </c>
      <c r="K197" s="1">
        <v>398</v>
      </c>
      <c r="L197" s="1" t="s">
        <v>478</v>
      </c>
      <c r="M197" s="1" t="s">
        <v>476</v>
      </c>
      <c r="N197" s="2">
        <v>206</v>
      </c>
      <c r="O197" s="5" t="s">
        <v>1192</v>
      </c>
      <c r="P197" s="5"/>
      <c r="Q197" s="5" t="s">
        <v>1240</v>
      </c>
      <c r="R197" s="5"/>
      <c r="S197" s="5"/>
      <c r="T197" s="5" t="s">
        <v>1318</v>
      </c>
      <c r="U197" s="5" t="s">
        <v>479</v>
      </c>
      <c r="V197" s="5"/>
      <c r="W197" s="29" t="s">
        <v>1318</v>
      </c>
      <c r="X197" s="29" t="s">
        <v>1318</v>
      </c>
    </row>
    <row r="198" spans="1:24" ht="12.75">
      <c r="A198" s="53" t="s">
        <v>1214</v>
      </c>
      <c r="B198" s="2">
        <v>362</v>
      </c>
      <c r="C198" s="2">
        <v>57</v>
      </c>
      <c r="D198" s="32">
        <f>PRODUCT(C198/B198*100)</f>
        <v>15.745856353591158</v>
      </c>
      <c r="E198" s="68" t="s">
        <v>1207</v>
      </c>
      <c r="F198" s="67">
        <v>0</v>
      </c>
      <c r="G198" s="68" t="s">
        <v>1237</v>
      </c>
      <c r="H198" s="67" t="s">
        <v>2351</v>
      </c>
      <c r="I198" s="67" t="s">
        <v>414</v>
      </c>
      <c r="J198" s="2" t="s">
        <v>1174</v>
      </c>
      <c r="K198" s="1">
        <v>305</v>
      </c>
      <c r="L198" s="1" t="s">
        <v>1216</v>
      </c>
      <c r="M198" s="1" t="s">
        <v>454</v>
      </c>
      <c r="N198" s="2">
        <v>137</v>
      </c>
      <c r="O198" s="5" t="s">
        <v>1192</v>
      </c>
      <c r="P198" s="5"/>
      <c r="Q198" s="5" t="s">
        <v>1193</v>
      </c>
      <c r="R198" s="5" t="s">
        <v>1218</v>
      </c>
      <c r="S198" s="5"/>
      <c r="T198" s="5" t="s">
        <v>869</v>
      </c>
      <c r="U198" s="5" t="s">
        <v>1215</v>
      </c>
      <c r="V198" s="5"/>
      <c r="W198" s="29" t="s">
        <v>869</v>
      </c>
      <c r="X198" s="29" t="s">
        <v>869</v>
      </c>
    </row>
    <row r="199" spans="1:24" ht="12.75">
      <c r="A199" s="53" t="s">
        <v>559</v>
      </c>
      <c r="B199" s="2">
        <v>643</v>
      </c>
      <c r="C199" s="2">
        <v>97</v>
      </c>
      <c r="D199" s="32">
        <f>PRODUCT(C199/B199*100)</f>
        <v>15.085536547433904</v>
      </c>
      <c r="E199" s="68" t="s">
        <v>1207</v>
      </c>
      <c r="F199" s="67">
        <v>0</v>
      </c>
      <c r="G199" s="68" t="s">
        <v>1237</v>
      </c>
      <c r="H199" s="67" t="s">
        <v>637</v>
      </c>
      <c r="I199" s="67" t="s">
        <v>638</v>
      </c>
      <c r="J199" s="2" t="s">
        <v>560</v>
      </c>
      <c r="K199" s="1">
        <v>546</v>
      </c>
      <c r="L199" s="1" t="s">
        <v>639</v>
      </c>
      <c r="M199" s="1" t="s">
        <v>640</v>
      </c>
      <c r="N199" s="2">
        <v>23</v>
      </c>
      <c r="O199" s="5" t="s">
        <v>1192</v>
      </c>
      <c r="P199" s="5"/>
      <c r="Q199" s="5"/>
      <c r="R199" s="5"/>
      <c r="S199" s="5"/>
      <c r="T199" s="5" t="s">
        <v>1198</v>
      </c>
      <c r="U199" s="5" t="s">
        <v>559</v>
      </c>
      <c r="V199" s="5"/>
      <c r="W199" s="29" t="s">
        <v>1200</v>
      </c>
      <c r="X199" s="29" t="s">
        <v>1200</v>
      </c>
    </row>
    <row r="200" spans="1:24" ht="12.75">
      <c r="A200" s="23" t="s">
        <v>57</v>
      </c>
      <c r="B200" s="2">
        <v>621</v>
      </c>
      <c r="C200" s="10">
        <v>93</v>
      </c>
      <c r="D200" s="32">
        <f>C200/B200*100</f>
        <v>14.975845410628018</v>
      </c>
      <c r="E200" s="6" t="s">
        <v>1207</v>
      </c>
      <c r="F200" s="6">
        <v>0</v>
      </c>
      <c r="G200" s="6" t="s">
        <v>1237</v>
      </c>
      <c r="H200" s="6" t="s">
        <v>54</v>
      </c>
      <c r="I200" s="6" t="s">
        <v>55</v>
      </c>
      <c r="J200" s="2" t="s">
        <v>53</v>
      </c>
      <c r="K200" s="2">
        <v>528</v>
      </c>
      <c r="L200" s="2" t="s">
        <v>1883</v>
      </c>
      <c r="M200" s="2" t="s">
        <v>56</v>
      </c>
      <c r="N200" s="2">
        <v>191</v>
      </c>
      <c r="O200" s="6" t="s">
        <v>1192</v>
      </c>
      <c r="P200" s="6"/>
      <c r="Q200" s="5" t="s">
        <v>1195</v>
      </c>
      <c r="R200" s="5" t="s">
        <v>1874</v>
      </c>
      <c r="S200" s="6"/>
      <c r="T200" s="6"/>
      <c r="U200" s="6" t="s">
        <v>894</v>
      </c>
      <c r="V200" s="6"/>
      <c r="W200" s="34" t="s">
        <v>1874</v>
      </c>
      <c r="X200" s="34" t="s">
        <v>1874</v>
      </c>
    </row>
    <row r="201" spans="1:24" ht="12.75">
      <c r="A201" s="53" t="s">
        <v>1034</v>
      </c>
      <c r="B201" s="2">
        <v>459</v>
      </c>
      <c r="C201" s="2">
        <v>67</v>
      </c>
      <c r="D201" s="32">
        <f>PRODUCT(C201/B201*100)</f>
        <v>14.596949891067537</v>
      </c>
      <c r="E201" s="68" t="s">
        <v>1207</v>
      </c>
      <c r="F201" s="67">
        <v>0</v>
      </c>
      <c r="G201" s="68" t="s">
        <v>1237</v>
      </c>
      <c r="H201" s="67" t="s">
        <v>1027</v>
      </c>
      <c r="I201" s="67" t="s">
        <v>1028</v>
      </c>
      <c r="J201" s="2" t="s">
        <v>1025</v>
      </c>
      <c r="K201" s="1">
        <v>392</v>
      </c>
      <c r="L201" s="1" t="s">
        <v>1029</v>
      </c>
      <c r="M201" s="1" t="s">
        <v>1030</v>
      </c>
      <c r="N201" s="2">
        <v>132</v>
      </c>
      <c r="O201" s="5" t="s">
        <v>1192</v>
      </c>
      <c r="P201" s="5"/>
      <c r="Q201" s="5" t="s">
        <v>1193</v>
      </c>
      <c r="R201" s="5" t="s">
        <v>1218</v>
      </c>
      <c r="S201" s="5"/>
      <c r="T201" s="5"/>
      <c r="U201" s="5" t="s">
        <v>1874</v>
      </c>
      <c r="V201" s="5"/>
      <c r="W201" s="29" t="s">
        <v>867</v>
      </c>
      <c r="X201" s="29" t="s">
        <v>1218</v>
      </c>
    </row>
    <row r="202" spans="1:24" s="35" customFormat="1" ht="12.75">
      <c r="A202" s="23" t="s">
        <v>304</v>
      </c>
      <c r="B202" s="2">
        <v>487</v>
      </c>
      <c r="C202" s="10">
        <v>70</v>
      </c>
      <c r="D202" s="32">
        <f>C202/B202*100</f>
        <v>14.37371663244353</v>
      </c>
      <c r="E202" s="6" t="s">
        <v>1207</v>
      </c>
      <c r="F202" s="6">
        <v>0</v>
      </c>
      <c r="G202" s="6" t="s">
        <v>1237</v>
      </c>
      <c r="H202" s="6" t="s">
        <v>313</v>
      </c>
      <c r="I202" s="6" t="s">
        <v>314</v>
      </c>
      <c r="J202" s="2" t="s">
        <v>307</v>
      </c>
      <c r="K202" s="1">
        <v>417</v>
      </c>
      <c r="L202" s="1" t="s">
        <v>1422</v>
      </c>
      <c r="M202" s="1" t="s">
        <v>315</v>
      </c>
      <c r="N202" s="2">
        <v>240</v>
      </c>
      <c r="O202" s="5" t="s">
        <v>1192</v>
      </c>
      <c r="P202" s="5" t="s">
        <v>1265</v>
      </c>
      <c r="Q202" s="5"/>
      <c r="R202" s="5"/>
      <c r="S202" s="5" t="s">
        <v>2021</v>
      </c>
      <c r="T202" s="5"/>
      <c r="U202" s="5" t="s">
        <v>304</v>
      </c>
      <c r="V202" s="5"/>
      <c r="W202" s="29" t="s">
        <v>2021</v>
      </c>
      <c r="X202" s="29" t="s">
        <v>2021</v>
      </c>
    </row>
    <row r="203" spans="1:24" s="35" customFormat="1" ht="12.75">
      <c r="A203" s="53" t="s">
        <v>2354</v>
      </c>
      <c r="B203" s="2">
        <v>369</v>
      </c>
      <c r="C203" s="2">
        <v>53</v>
      </c>
      <c r="D203" s="32">
        <f>PRODUCT(C203/B203*100)</f>
        <v>14.363143631436316</v>
      </c>
      <c r="E203" s="68" t="s">
        <v>1207</v>
      </c>
      <c r="F203" s="67">
        <v>0</v>
      </c>
      <c r="G203" s="68" t="s">
        <v>1237</v>
      </c>
      <c r="H203" s="67" t="s">
        <v>2356</v>
      </c>
      <c r="I203" s="67" t="s">
        <v>2357</v>
      </c>
      <c r="J203" s="2" t="s">
        <v>2355</v>
      </c>
      <c r="K203" s="1">
        <v>316</v>
      </c>
      <c r="L203" s="1" t="s">
        <v>2358</v>
      </c>
      <c r="M203" s="1" t="s">
        <v>2359</v>
      </c>
      <c r="N203" s="2">
        <v>194</v>
      </c>
      <c r="O203" s="5" t="s">
        <v>1192</v>
      </c>
      <c r="P203" s="5"/>
      <c r="Q203" s="5" t="s">
        <v>1195</v>
      </c>
      <c r="R203" s="5" t="s">
        <v>1874</v>
      </c>
      <c r="S203" s="5"/>
      <c r="T203" s="5" t="s">
        <v>895</v>
      </c>
      <c r="U203" s="5" t="s">
        <v>2354</v>
      </c>
      <c r="V203" s="5"/>
      <c r="W203" s="34" t="s">
        <v>895</v>
      </c>
      <c r="X203" s="34" t="s">
        <v>895</v>
      </c>
    </row>
    <row r="204" spans="1:24" ht="12.75">
      <c r="A204" s="53" t="s">
        <v>1173</v>
      </c>
      <c r="B204" s="2">
        <v>356</v>
      </c>
      <c r="C204" s="2">
        <v>51</v>
      </c>
      <c r="D204" s="32">
        <f>PRODUCT(C204/B204*100)</f>
        <v>14.325842696629213</v>
      </c>
      <c r="E204" s="68" t="s">
        <v>1207</v>
      </c>
      <c r="F204" s="67">
        <v>0</v>
      </c>
      <c r="G204" s="68" t="s">
        <v>1237</v>
      </c>
      <c r="H204" s="67" t="s">
        <v>1176</v>
      </c>
      <c r="I204" s="67" t="s">
        <v>1177</v>
      </c>
      <c r="J204" s="2" t="s">
        <v>1174</v>
      </c>
      <c r="K204" s="1">
        <v>305</v>
      </c>
      <c r="L204" s="1" t="s">
        <v>1178</v>
      </c>
      <c r="M204" s="1" t="s">
        <v>1179</v>
      </c>
      <c r="N204" s="2">
        <v>279</v>
      </c>
      <c r="O204" s="5" t="s">
        <v>1192</v>
      </c>
      <c r="P204" s="15" t="s">
        <v>1790</v>
      </c>
      <c r="Q204" s="5"/>
      <c r="R204" s="5"/>
      <c r="S204" s="5"/>
      <c r="T204" s="5"/>
      <c r="U204" s="5" t="s">
        <v>1175</v>
      </c>
      <c r="V204" s="5"/>
      <c r="W204" s="34" t="s">
        <v>1790</v>
      </c>
      <c r="X204" s="34" t="s">
        <v>1790</v>
      </c>
    </row>
    <row r="205" spans="1:24" ht="12.75">
      <c r="A205" s="53" t="s">
        <v>910</v>
      </c>
      <c r="B205" s="2">
        <v>462</v>
      </c>
      <c r="C205" s="2">
        <v>66</v>
      </c>
      <c r="D205" s="32">
        <f>PRODUCT(C205/B205*100)</f>
        <v>14.285714285714285</v>
      </c>
      <c r="E205" s="68" t="s">
        <v>1207</v>
      </c>
      <c r="F205" s="67">
        <v>0</v>
      </c>
      <c r="G205" s="68" t="s">
        <v>1237</v>
      </c>
      <c r="H205" s="67" t="s">
        <v>911</v>
      </c>
      <c r="I205" s="67" t="s">
        <v>912</v>
      </c>
      <c r="J205" s="2" t="s">
        <v>916</v>
      </c>
      <c r="K205" s="1">
        <v>396</v>
      </c>
      <c r="L205" s="1" t="s">
        <v>914</v>
      </c>
      <c r="M205" s="1" t="s">
        <v>915</v>
      </c>
      <c r="N205" s="2">
        <v>203</v>
      </c>
      <c r="O205" s="5" t="s">
        <v>1192</v>
      </c>
      <c r="P205" s="5"/>
      <c r="Q205" s="5" t="s">
        <v>1240</v>
      </c>
      <c r="R205" s="5"/>
      <c r="S205" s="5"/>
      <c r="T205" s="5"/>
      <c r="U205" s="5" t="s">
        <v>913</v>
      </c>
      <c r="V205" s="5"/>
      <c r="W205" s="29" t="s">
        <v>1240</v>
      </c>
      <c r="X205" s="29" t="s">
        <v>1240</v>
      </c>
    </row>
    <row r="206" spans="1:24" ht="12.75">
      <c r="A206" s="53" t="s">
        <v>561</v>
      </c>
      <c r="B206" s="2">
        <v>401</v>
      </c>
      <c r="C206" s="2">
        <v>57</v>
      </c>
      <c r="D206" s="32">
        <f>PRODUCT(C206/B206*100)</f>
        <v>14.214463840399002</v>
      </c>
      <c r="E206" s="68" t="s">
        <v>1207</v>
      </c>
      <c r="F206" s="67">
        <v>0</v>
      </c>
      <c r="G206" s="68" t="s">
        <v>1237</v>
      </c>
      <c r="H206" s="67" t="s">
        <v>732</v>
      </c>
      <c r="I206" s="67" t="s">
        <v>733</v>
      </c>
      <c r="J206" s="2" t="s">
        <v>2329</v>
      </c>
      <c r="K206" s="1">
        <v>344</v>
      </c>
      <c r="L206" s="1" t="s">
        <v>734</v>
      </c>
      <c r="M206" s="1" t="s">
        <v>735</v>
      </c>
      <c r="N206" s="2">
        <v>134</v>
      </c>
      <c r="O206" s="5" t="s">
        <v>1192</v>
      </c>
      <c r="P206" s="5"/>
      <c r="Q206" s="5" t="s">
        <v>1193</v>
      </c>
      <c r="R206" s="5" t="s">
        <v>1218</v>
      </c>
      <c r="S206" s="5"/>
      <c r="T206" s="5"/>
      <c r="U206" s="5" t="s">
        <v>868</v>
      </c>
      <c r="V206" s="5"/>
      <c r="W206" s="29" t="s">
        <v>1218</v>
      </c>
      <c r="X206" s="29" t="s">
        <v>1218</v>
      </c>
    </row>
    <row r="207" spans="1:24" ht="12.75">
      <c r="A207" s="53" t="s">
        <v>562</v>
      </c>
      <c r="B207" s="2">
        <v>577</v>
      </c>
      <c r="C207" s="2">
        <v>82</v>
      </c>
      <c r="D207" s="32">
        <f>PRODUCT(C207/B207*100)</f>
        <v>14.211438474870016</v>
      </c>
      <c r="E207" s="68" t="s">
        <v>1207</v>
      </c>
      <c r="F207" s="67">
        <v>0</v>
      </c>
      <c r="G207" s="68" t="s">
        <v>1237</v>
      </c>
      <c r="H207" s="67" t="s">
        <v>83</v>
      </c>
      <c r="I207" s="67" t="s">
        <v>671</v>
      </c>
      <c r="J207" s="2" t="s">
        <v>563</v>
      </c>
      <c r="K207" s="1">
        <v>495</v>
      </c>
      <c r="L207" s="1" t="s">
        <v>672</v>
      </c>
      <c r="M207" s="1" t="s">
        <v>50</v>
      </c>
      <c r="N207" s="2">
        <v>183</v>
      </c>
      <c r="O207" s="5" t="s">
        <v>1192</v>
      </c>
      <c r="P207" s="5"/>
      <c r="Q207" s="5" t="s">
        <v>1195</v>
      </c>
      <c r="R207" s="5"/>
      <c r="S207" s="5"/>
      <c r="T207" s="5"/>
      <c r="U207" s="5" t="s">
        <v>852</v>
      </c>
      <c r="V207" s="5"/>
      <c r="W207" s="29" t="s">
        <v>850</v>
      </c>
      <c r="X207" s="29" t="s">
        <v>1195</v>
      </c>
    </row>
    <row r="208" spans="1:24" ht="12.75">
      <c r="A208" s="53" t="s">
        <v>564</v>
      </c>
      <c r="B208" s="2">
        <v>472</v>
      </c>
      <c r="C208" s="2">
        <v>67</v>
      </c>
      <c r="D208" s="32">
        <f>PRODUCT(C208/B208*100)</f>
        <v>14.194915254237289</v>
      </c>
      <c r="E208" s="68" t="s">
        <v>1207</v>
      </c>
      <c r="F208" s="67">
        <v>0</v>
      </c>
      <c r="G208" s="68" t="s">
        <v>1237</v>
      </c>
      <c r="H208" s="67" t="s">
        <v>840</v>
      </c>
      <c r="I208" s="67" t="s">
        <v>2314</v>
      </c>
      <c r="J208" s="2" t="s">
        <v>565</v>
      </c>
      <c r="K208" s="1">
        <v>405</v>
      </c>
      <c r="L208" s="1" t="s">
        <v>841</v>
      </c>
      <c r="M208" s="1" t="s">
        <v>2305</v>
      </c>
      <c r="N208" s="2">
        <v>143</v>
      </c>
      <c r="O208" s="5" t="s">
        <v>1192</v>
      </c>
      <c r="P208" s="5"/>
      <c r="Q208" s="5" t="s">
        <v>1193</v>
      </c>
      <c r="R208" s="5" t="s">
        <v>1218</v>
      </c>
      <c r="S208" s="5" t="s">
        <v>2330</v>
      </c>
      <c r="T208" s="5"/>
      <c r="U208" s="5" t="s">
        <v>892</v>
      </c>
      <c r="V208" s="5"/>
      <c r="W208" s="29" t="s">
        <v>2330</v>
      </c>
      <c r="X208" s="29" t="s">
        <v>2330</v>
      </c>
    </row>
    <row r="209" spans="1:24" ht="12.75">
      <c r="A209" s="53" t="s">
        <v>1010</v>
      </c>
      <c r="B209" s="76">
        <v>354</v>
      </c>
      <c r="C209" s="1">
        <v>50</v>
      </c>
      <c r="D209" s="12">
        <f>PRODUCT(C209/B209*100)</f>
        <v>14.124293785310735</v>
      </c>
      <c r="E209" s="48" t="s">
        <v>1207</v>
      </c>
      <c r="F209" s="49">
        <v>0</v>
      </c>
      <c r="G209" s="48" t="s">
        <v>1237</v>
      </c>
      <c r="H209" s="80" t="s">
        <v>1012</v>
      </c>
      <c r="I209" s="80" t="s">
        <v>1038</v>
      </c>
      <c r="J209" s="1" t="s">
        <v>1011</v>
      </c>
      <c r="K209" s="1">
        <v>304</v>
      </c>
      <c r="L209" s="1" t="s">
        <v>1541</v>
      </c>
      <c r="M209" s="1" t="s">
        <v>1039</v>
      </c>
      <c r="N209" s="2">
        <v>219</v>
      </c>
      <c r="O209" s="5" t="s">
        <v>1192</v>
      </c>
      <c r="P209" s="5"/>
      <c r="Q209" s="5" t="s">
        <v>1296</v>
      </c>
      <c r="R209" s="5"/>
      <c r="S209" s="5"/>
      <c r="T209" s="5"/>
      <c r="U209" s="5" t="s">
        <v>1040</v>
      </c>
      <c r="V209" s="5"/>
      <c r="W209" s="29" t="s">
        <v>1296</v>
      </c>
      <c r="X209" s="29" t="s">
        <v>1296</v>
      </c>
    </row>
    <row r="210" spans="1:24" ht="12.75">
      <c r="A210" s="23" t="s">
        <v>196</v>
      </c>
      <c r="B210" s="2">
        <v>425</v>
      </c>
      <c r="C210" s="10">
        <v>60</v>
      </c>
      <c r="D210" s="32">
        <f>C210/B210*100</f>
        <v>14.117647058823529</v>
      </c>
      <c r="E210" s="6" t="s">
        <v>1207</v>
      </c>
      <c r="F210" s="6">
        <v>0</v>
      </c>
      <c r="G210" s="6" t="s">
        <v>1237</v>
      </c>
      <c r="H210" s="6" t="s">
        <v>199</v>
      </c>
      <c r="I210" s="6" t="s">
        <v>1784</v>
      </c>
      <c r="J210" s="2" t="s">
        <v>197</v>
      </c>
      <c r="K210" s="2">
        <v>365</v>
      </c>
      <c r="L210" s="2" t="s">
        <v>200</v>
      </c>
      <c r="M210" s="2" t="s">
        <v>201</v>
      </c>
      <c r="N210" s="2">
        <v>282</v>
      </c>
      <c r="O210" s="5" t="s">
        <v>1192</v>
      </c>
      <c r="P210" s="15" t="s">
        <v>1790</v>
      </c>
      <c r="Q210" s="6"/>
      <c r="R210" s="6"/>
      <c r="S210" s="6" t="s">
        <v>2236</v>
      </c>
      <c r="T210" s="6"/>
      <c r="U210" s="6" t="s">
        <v>198</v>
      </c>
      <c r="V210" s="6"/>
      <c r="W210" s="34" t="s">
        <v>2236</v>
      </c>
      <c r="X210" s="34" t="s">
        <v>2236</v>
      </c>
    </row>
    <row r="211" spans="1:24" ht="12.75">
      <c r="A211" s="53" t="s">
        <v>642</v>
      </c>
      <c r="B211" s="2">
        <v>355</v>
      </c>
      <c r="C211" s="2">
        <v>50</v>
      </c>
      <c r="D211" s="32">
        <f>PRODUCT(C211/B211*100)</f>
        <v>14.084507042253522</v>
      </c>
      <c r="E211" s="68" t="s">
        <v>1207</v>
      </c>
      <c r="F211" s="67">
        <v>0</v>
      </c>
      <c r="G211" s="68" t="s">
        <v>1237</v>
      </c>
      <c r="H211" s="67" t="s">
        <v>2353</v>
      </c>
      <c r="I211" s="67" t="s">
        <v>644</v>
      </c>
      <c r="J211" s="2" t="s">
        <v>643</v>
      </c>
      <c r="K211" s="1">
        <v>305</v>
      </c>
      <c r="L211" s="1" t="s">
        <v>645</v>
      </c>
      <c r="M211" s="1" t="s">
        <v>646</v>
      </c>
      <c r="N211" s="2">
        <v>135</v>
      </c>
      <c r="O211" s="5" t="s">
        <v>1192</v>
      </c>
      <c r="P211" s="5"/>
      <c r="Q211" s="5" t="s">
        <v>1193</v>
      </c>
      <c r="R211" s="5" t="s">
        <v>1218</v>
      </c>
      <c r="S211" s="5"/>
      <c r="T211" s="5"/>
      <c r="U211" s="5" t="s">
        <v>647</v>
      </c>
      <c r="V211" s="5"/>
      <c r="W211" s="29" t="s">
        <v>866</v>
      </c>
      <c r="X211" s="29" t="s">
        <v>1218</v>
      </c>
    </row>
    <row r="212" spans="1:24" ht="12.75">
      <c r="A212" s="61" t="s">
        <v>1078</v>
      </c>
      <c r="B212" s="2">
        <v>355</v>
      </c>
      <c r="C212" s="2">
        <v>50</v>
      </c>
      <c r="D212" s="32">
        <f>PRODUCT(C212/B212*100)</f>
        <v>14.084507042253522</v>
      </c>
      <c r="E212" s="68" t="s">
        <v>1207</v>
      </c>
      <c r="F212" s="67">
        <v>0</v>
      </c>
      <c r="G212" s="68" t="s">
        <v>1237</v>
      </c>
      <c r="H212" s="67" t="s">
        <v>1083</v>
      </c>
      <c r="I212" s="67" t="s">
        <v>1084</v>
      </c>
      <c r="J212" s="2" t="s">
        <v>1174</v>
      </c>
      <c r="K212" s="1">
        <v>305</v>
      </c>
      <c r="L212" s="1" t="s">
        <v>1085</v>
      </c>
      <c r="M212" s="1" t="s">
        <v>1086</v>
      </c>
      <c r="N212" s="2">
        <v>323</v>
      </c>
      <c r="O212" s="5" t="s">
        <v>1192</v>
      </c>
      <c r="P212" s="15" t="s">
        <v>1732</v>
      </c>
      <c r="Q212" s="5"/>
      <c r="R212" s="15" t="s">
        <v>2176</v>
      </c>
      <c r="S212" s="5"/>
      <c r="T212" s="5"/>
      <c r="U212" s="5" t="s">
        <v>1081</v>
      </c>
      <c r="V212" s="5"/>
      <c r="W212" s="34" t="s">
        <v>2176</v>
      </c>
      <c r="X212" s="34" t="s">
        <v>2176</v>
      </c>
    </row>
    <row r="213" spans="1:24" ht="12.75">
      <c r="A213" s="23" t="s">
        <v>346</v>
      </c>
      <c r="B213" s="2">
        <v>363</v>
      </c>
      <c r="C213" s="10">
        <v>51</v>
      </c>
      <c r="D213" s="32">
        <f>C213/B213*100</f>
        <v>14.049586776859504</v>
      </c>
      <c r="E213" s="6" t="s">
        <v>1207</v>
      </c>
      <c r="F213" s="6">
        <v>0</v>
      </c>
      <c r="G213" s="6" t="s">
        <v>1237</v>
      </c>
      <c r="H213" s="6" t="s">
        <v>349</v>
      </c>
      <c r="I213" s="6" t="s">
        <v>350</v>
      </c>
      <c r="J213" s="2" t="s">
        <v>986</v>
      </c>
      <c r="K213" s="2">
        <v>312</v>
      </c>
      <c r="L213" s="2" t="s">
        <v>351</v>
      </c>
      <c r="M213" s="2" t="s">
        <v>352</v>
      </c>
      <c r="N213" s="2">
        <v>248</v>
      </c>
      <c r="O213" s="6" t="s">
        <v>1192</v>
      </c>
      <c r="P213" s="6" t="s">
        <v>1265</v>
      </c>
      <c r="Q213" s="6"/>
      <c r="R213" s="6" t="s">
        <v>1342</v>
      </c>
      <c r="S213" s="6"/>
      <c r="T213" s="6"/>
      <c r="U213" s="6" t="s">
        <v>346</v>
      </c>
      <c r="V213" s="6"/>
      <c r="W213" s="34" t="s">
        <v>1342</v>
      </c>
      <c r="X213" s="34" t="s">
        <v>1342</v>
      </c>
    </row>
    <row r="214" spans="1:24" ht="12.75">
      <c r="A214" s="54" t="s">
        <v>2377</v>
      </c>
      <c r="B214" s="2">
        <v>366</v>
      </c>
      <c r="C214" s="2">
        <v>51</v>
      </c>
      <c r="D214" s="32">
        <f>PRODUCT(C214/B214*100)</f>
        <v>13.934426229508196</v>
      </c>
      <c r="E214" s="68" t="s">
        <v>1208</v>
      </c>
      <c r="F214" s="67">
        <v>0</v>
      </c>
      <c r="G214" s="68" t="s">
        <v>1237</v>
      </c>
      <c r="H214" s="67" t="s">
        <v>2057</v>
      </c>
      <c r="I214" s="67" t="s">
        <v>2380</v>
      </c>
      <c r="J214" s="2" t="s">
        <v>2378</v>
      </c>
      <c r="K214" s="1">
        <v>315</v>
      </c>
      <c r="L214" s="1" t="s">
        <v>2381</v>
      </c>
      <c r="M214" s="1" t="s">
        <v>752</v>
      </c>
      <c r="N214" s="2">
        <v>122</v>
      </c>
      <c r="O214" s="5" t="s">
        <v>1192</v>
      </c>
      <c r="P214" s="5"/>
      <c r="Q214" s="5" t="s">
        <v>1193</v>
      </c>
      <c r="R214" s="5" t="s">
        <v>1279</v>
      </c>
      <c r="S214" s="5"/>
      <c r="T214" s="5"/>
      <c r="U214" s="5"/>
      <c r="V214" s="5" t="s">
        <v>2379</v>
      </c>
      <c r="W214" s="29" t="s">
        <v>1789</v>
      </c>
      <c r="X214" s="29" t="s">
        <v>1789</v>
      </c>
    </row>
    <row r="215" spans="1:24" s="35" customFormat="1" ht="12.75">
      <c r="A215" s="54" t="s">
        <v>876</v>
      </c>
      <c r="B215" s="2">
        <v>412</v>
      </c>
      <c r="C215" s="2">
        <v>57</v>
      </c>
      <c r="D215" s="32">
        <f>PRODUCT(C215/B215*100)</f>
        <v>13.834951456310678</v>
      </c>
      <c r="E215" s="68" t="s">
        <v>1208</v>
      </c>
      <c r="F215" s="67">
        <v>0</v>
      </c>
      <c r="G215" s="68" t="s">
        <v>1237</v>
      </c>
      <c r="H215" s="67" t="s">
        <v>1031</v>
      </c>
      <c r="I215" s="67" t="s">
        <v>1032</v>
      </c>
      <c r="J215" s="2" t="s">
        <v>1026</v>
      </c>
      <c r="K215" s="1">
        <v>355</v>
      </c>
      <c r="L215" s="1" t="s">
        <v>1216</v>
      </c>
      <c r="M215" s="1" t="s">
        <v>1030</v>
      </c>
      <c r="N215" s="2">
        <v>133</v>
      </c>
      <c r="O215" s="5" t="s">
        <v>1192</v>
      </c>
      <c r="P215" s="5"/>
      <c r="Q215" s="5" t="s">
        <v>1193</v>
      </c>
      <c r="R215" s="5" t="s">
        <v>1218</v>
      </c>
      <c r="S215" s="5"/>
      <c r="T215" s="5"/>
      <c r="U215" s="5" t="s">
        <v>1874</v>
      </c>
      <c r="V215" s="5" t="s">
        <v>2344</v>
      </c>
      <c r="W215" s="29" t="s">
        <v>1874</v>
      </c>
      <c r="X215" s="29" t="s">
        <v>1874</v>
      </c>
    </row>
    <row r="216" spans="1:24" ht="12.75">
      <c r="A216" s="54" t="s">
        <v>967</v>
      </c>
      <c r="B216" s="2">
        <v>458</v>
      </c>
      <c r="C216" s="2">
        <v>63</v>
      </c>
      <c r="D216" s="32">
        <f>PRODUCT(C216/B216*100)</f>
        <v>13.755458515283841</v>
      </c>
      <c r="E216" s="68" t="s">
        <v>1208</v>
      </c>
      <c r="F216" s="67">
        <v>0</v>
      </c>
      <c r="G216" s="68" t="s">
        <v>1237</v>
      </c>
      <c r="H216" s="67" t="s">
        <v>971</v>
      </c>
      <c r="I216" s="67" t="s">
        <v>972</v>
      </c>
      <c r="J216" s="2" t="s">
        <v>968</v>
      </c>
      <c r="K216" s="1">
        <v>395</v>
      </c>
      <c r="L216" s="1" t="s">
        <v>973</v>
      </c>
      <c r="M216" s="1" t="s">
        <v>974</v>
      </c>
      <c r="N216" s="2">
        <v>201</v>
      </c>
      <c r="O216" s="5" t="s">
        <v>1192</v>
      </c>
      <c r="P216" s="5"/>
      <c r="Q216" s="5" t="s">
        <v>1240</v>
      </c>
      <c r="R216" s="5"/>
      <c r="S216" s="5"/>
      <c r="T216" s="5"/>
      <c r="U216" s="5"/>
      <c r="V216" s="5" t="s">
        <v>978</v>
      </c>
      <c r="W216" s="29" t="s">
        <v>1240</v>
      </c>
      <c r="X216" s="29" t="s">
        <v>1240</v>
      </c>
    </row>
    <row r="217" spans="1:24" ht="12.75">
      <c r="A217" s="54" t="s">
        <v>898</v>
      </c>
      <c r="B217" s="2">
        <v>411</v>
      </c>
      <c r="C217" s="2">
        <v>55</v>
      </c>
      <c r="D217" s="32">
        <f>PRODUCT(C217/B217*100)</f>
        <v>13.381995133819952</v>
      </c>
      <c r="E217" s="68" t="s">
        <v>1208</v>
      </c>
      <c r="F217" s="67">
        <v>0</v>
      </c>
      <c r="G217" s="68" t="s">
        <v>1237</v>
      </c>
      <c r="H217" s="67" t="s">
        <v>1783</v>
      </c>
      <c r="I217" s="67" t="s">
        <v>900</v>
      </c>
      <c r="J217" s="2" t="s">
        <v>899</v>
      </c>
      <c r="K217" s="1">
        <v>356</v>
      </c>
      <c r="L217" s="1" t="s">
        <v>901</v>
      </c>
      <c r="M217" s="1" t="s">
        <v>902</v>
      </c>
      <c r="N217" s="2">
        <v>70</v>
      </c>
      <c r="O217" s="5" t="s">
        <v>1192</v>
      </c>
      <c r="P217" s="5"/>
      <c r="Q217" s="5"/>
      <c r="R217" s="5" t="s">
        <v>1196</v>
      </c>
      <c r="S217" s="5"/>
      <c r="T217" s="5"/>
      <c r="U217" s="5"/>
      <c r="V217" s="5" t="s">
        <v>903</v>
      </c>
      <c r="W217" s="29" t="s">
        <v>1491</v>
      </c>
      <c r="X217" s="29" t="s">
        <v>1196</v>
      </c>
    </row>
    <row r="218" spans="1:24" ht="12.75">
      <c r="A218" s="24" t="s">
        <v>284</v>
      </c>
      <c r="B218" s="2">
        <v>389</v>
      </c>
      <c r="C218" s="10">
        <v>52</v>
      </c>
      <c r="D218" s="32">
        <f>C218/B218*100</f>
        <v>13.367609254498714</v>
      </c>
      <c r="E218" s="6" t="s">
        <v>1208</v>
      </c>
      <c r="F218" s="6">
        <v>0</v>
      </c>
      <c r="G218" s="6" t="s">
        <v>1237</v>
      </c>
      <c r="H218" s="6" t="s">
        <v>2144</v>
      </c>
      <c r="I218" s="6" t="s">
        <v>295</v>
      </c>
      <c r="J218" s="2" t="s">
        <v>286</v>
      </c>
      <c r="K218" s="2">
        <v>337</v>
      </c>
      <c r="L218" s="2" t="s">
        <v>296</v>
      </c>
      <c r="M218" s="2" t="s">
        <v>297</v>
      </c>
      <c r="N218" s="2">
        <v>262</v>
      </c>
      <c r="O218" s="5" t="s">
        <v>1192</v>
      </c>
      <c r="P218" s="5" t="s">
        <v>1265</v>
      </c>
      <c r="Q218" s="5" t="s">
        <v>1317</v>
      </c>
      <c r="R218" s="6"/>
      <c r="S218" s="6"/>
      <c r="T218" s="6" t="s">
        <v>283</v>
      </c>
      <c r="U218" s="6"/>
      <c r="V218" s="6" t="s">
        <v>287</v>
      </c>
      <c r="W218" s="34" t="s">
        <v>283</v>
      </c>
      <c r="X218" s="34" t="s">
        <v>283</v>
      </c>
    </row>
    <row r="219" spans="1:24" ht="12.75">
      <c r="A219" s="54" t="s">
        <v>566</v>
      </c>
      <c r="B219" s="2">
        <v>615</v>
      </c>
      <c r="C219" s="2">
        <v>82</v>
      </c>
      <c r="D219" s="32">
        <f>PRODUCT(C219/B219*100)</f>
        <v>13.333333333333334</v>
      </c>
      <c r="E219" s="68" t="s">
        <v>1208</v>
      </c>
      <c r="F219" s="67">
        <v>0</v>
      </c>
      <c r="G219" s="68" t="s">
        <v>1237</v>
      </c>
      <c r="H219" s="67" t="s">
        <v>673</v>
      </c>
      <c r="I219" s="67" t="s">
        <v>674</v>
      </c>
      <c r="J219" s="2" t="s">
        <v>567</v>
      </c>
      <c r="K219" s="1">
        <v>533</v>
      </c>
      <c r="L219" s="1" t="s">
        <v>676</v>
      </c>
      <c r="M219" s="1" t="s">
        <v>677</v>
      </c>
      <c r="N219" s="2">
        <v>178</v>
      </c>
      <c r="O219" s="5" t="s">
        <v>1192</v>
      </c>
      <c r="P219" s="5"/>
      <c r="Q219" s="5" t="s">
        <v>1195</v>
      </c>
      <c r="R219" s="5"/>
      <c r="S219" s="5"/>
      <c r="T219" s="5"/>
      <c r="U219" s="5"/>
      <c r="V219" s="5" t="s">
        <v>566</v>
      </c>
      <c r="W219" s="29" t="s">
        <v>850</v>
      </c>
      <c r="X219" s="29" t="s">
        <v>1195</v>
      </c>
    </row>
    <row r="220" spans="1:24" ht="12.75">
      <c r="A220" s="54" t="s">
        <v>568</v>
      </c>
      <c r="B220" s="2">
        <v>597</v>
      </c>
      <c r="C220" s="2">
        <v>79</v>
      </c>
      <c r="D220" s="32">
        <f>PRODUCT(C220/B220*100)</f>
        <v>13.23283082077052</v>
      </c>
      <c r="E220" s="68" t="s">
        <v>1208</v>
      </c>
      <c r="F220" s="67">
        <v>0</v>
      </c>
      <c r="G220" s="68" t="s">
        <v>1237</v>
      </c>
      <c r="H220" s="67" t="s">
        <v>2</v>
      </c>
      <c r="I220" s="67" t="s">
        <v>736</v>
      </c>
      <c r="J220" s="2" t="s">
        <v>569</v>
      </c>
      <c r="K220" s="1">
        <v>518</v>
      </c>
      <c r="L220" s="1" t="s">
        <v>737</v>
      </c>
      <c r="M220" s="1" t="s">
        <v>702</v>
      </c>
      <c r="N220" s="2">
        <v>130</v>
      </c>
      <c r="O220" s="5" t="s">
        <v>1192</v>
      </c>
      <c r="P220" s="5"/>
      <c r="Q220" s="5" t="s">
        <v>1193</v>
      </c>
      <c r="R220" s="5" t="s">
        <v>1218</v>
      </c>
      <c r="S220" s="5"/>
      <c r="T220" s="5"/>
      <c r="U220" s="5"/>
      <c r="V220" s="5" t="s">
        <v>866</v>
      </c>
      <c r="W220" s="29" t="s">
        <v>1218</v>
      </c>
      <c r="X220" s="29" t="s">
        <v>1218</v>
      </c>
    </row>
    <row r="221" spans="1:24" ht="12.75">
      <c r="A221" s="54" t="s">
        <v>570</v>
      </c>
      <c r="B221" s="2">
        <v>644</v>
      </c>
      <c r="C221" s="2">
        <v>85</v>
      </c>
      <c r="D221" s="32">
        <f>PRODUCT(C221/B221*100)</f>
        <v>13.198757763975156</v>
      </c>
      <c r="E221" s="68" t="s">
        <v>1208</v>
      </c>
      <c r="F221" s="67">
        <v>0</v>
      </c>
      <c r="G221" s="68" t="s">
        <v>1237</v>
      </c>
      <c r="H221" s="67" t="s">
        <v>738</v>
      </c>
      <c r="I221" s="67" t="s">
        <v>739</v>
      </c>
      <c r="J221" s="2" t="s">
        <v>571</v>
      </c>
      <c r="K221" s="1">
        <v>559</v>
      </c>
      <c r="L221" s="1" t="s">
        <v>740</v>
      </c>
      <c r="M221" s="1" t="s">
        <v>741</v>
      </c>
      <c r="N221" s="2">
        <v>131</v>
      </c>
      <c r="O221" s="5" t="s">
        <v>1192</v>
      </c>
      <c r="P221" s="5"/>
      <c r="Q221" s="5" t="s">
        <v>1193</v>
      </c>
      <c r="R221" s="5" t="s">
        <v>1218</v>
      </c>
      <c r="S221" s="5"/>
      <c r="T221" s="5"/>
      <c r="U221" s="5"/>
      <c r="V221" s="5" t="s">
        <v>867</v>
      </c>
      <c r="W221" s="29" t="s">
        <v>1218</v>
      </c>
      <c r="X221" s="29" t="s">
        <v>1218</v>
      </c>
    </row>
    <row r="222" spans="1:24" ht="12.75">
      <c r="A222" s="54" t="s">
        <v>999</v>
      </c>
      <c r="B222" s="2">
        <v>379</v>
      </c>
      <c r="C222" s="2">
        <v>50</v>
      </c>
      <c r="D222" s="32">
        <f>PRODUCT(C222/B222*100)</f>
        <v>13.192612137203167</v>
      </c>
      <c r="E222" s="68" t="s">
        <v>1208</v>
      </c>
      <c r="F222" s="67">
        <v>0</v>
      </c>
      <c r="G222" s="68" t="s">
        <v>1237</v>
      </c>
      <c r="H222" s="67" t="s">
        <v>1417</v>
      </c>
      <c r="I222" s="67" t="s">
        <v>1004</v>
      </c>
      <c r="J222" s="2" t="s">
        <v>1000</v>
      </c>
      <c r="K222" s="1">
        <v>329</v>
      </c>
      <c r="L222" s="1" t="s">
        <v>1005</v>
      </c>
      <c r="M222" s="1" t="s">
        <v>1006</v>
      </c>
      <c r="N222" s="2">
        <v>58</v>
      </c>
      <c r="O222" s="5" t="s">
        <v>1192</v>
      </c>
      <c r="P222" s="5"/>
      <c r="Q222" s="5"/>
      <c r="R222" s="5" t="s">
        <v>1194</v>
      </c>
      <c r="S222" s="5" t="s">
        <v>1243</v>
      </c>
      <c r="T222" s="6" t="s">
        <v>1620</v>
      </c>
      <c r="U222" s="6"/>
      <c r="V222" s="6" t="s">
        <v>1003</v>
      </c>
      <c r="W222" s="29" t="s">
        <v>1620</v>
      </c>
      <c r="X222" s="29" t="s">
        <v>1620</v>
      </c>
    </row>
    <row r="223" spans="1:24" s="35" customFormat="1" ht="12.75">
      <c r="A223" s="54" t="s">
        <v>572</v>
      </c>
      <c r="B223" s="2">
        <v>528</v>
      </c>
      <c r="C223" s="2">
        <v>69</v>
      </c>
      <c r="D223" s="32">
        <f>PRODUCT(C223/B223*100)</f>
        <v>13.068181818181818</v>
      </c>
      <c r="E223" s="68" t="s">
        <v>1208</v>
      </c>
      <c r="F223" s="67">
        <v>0</v>
      </c>
      <c r="G223" s="68" t="s">
        <v>1237</v>
      </c>
      <c r="H223" s="67" t="s">
        <v>211</v>
      </c>
      <c r="I223" s="67" t="s">
        <v>1687</v>
      </c>
      <c r="J223" s="2" t="s">
        <v>573</v>
      </c>
      <c r="K223" s="1">
        <v>459</v>
      </c>
      <c r="L223" s="1" t="s">
        <v>676</v>
      </c>
      <c r="M223" s="1" t="s">
        <v>691</v>
      </c>
      <c r="N223" s="2">
        <v>104</v>
      </c>
      <c r="O223" s="5" t="s">
        <v>1192</v>
      </c>
      <c r="P223" s="5"/>
      <c r="Q223" s="5"/>
      <c r="R223" s="5" t="s">
        <v>1246</v>
      </c>
      <c r="S223" s="5"/>
      <c r="T223" s="5"/>
      <c r="U223" s="5"/>
      <c r="V223" s="5" t="s">
        <v>857</v>
      </c>
      <c r="W223" s="29" t="s">
        <v>1262</v>
      </c>
      <c r="X223" s="29" t="s">
        <v>1262</v>
      </c>
    </row>
    <row r="224" spans="1:24" ht="12.75">
      <c r="A224" s="54" t="s">
        <v>280</v>
      </c>
      <c r="B224" s="2">
        <v>399</v>
      </c>
      <c r="C224" s="2">
        <v>51</v>
      </c>
      <c r="D224" s="32">
        <f>PRODUCT(C224/B224*100)</f>
        <v>12.781954887218044</v>
      </c>
      <c r="E224" s="68" t="s">
        <v>1208</v>
      </c>
      <c r="F224" s="67">
        <v>0</v>
      </c>
      <c r="G224" s="68" t="s">
        <v>1237</v>
      </c>
      <c r="H224" s="67" t="s">
        <v>2423</v>
      </c>
      <c r="I224" s="67" t="s">
        <v>2424</v>
      </c>
      <c r="J224" s="86" t="s">
        <v>2422</v>
      </c>
      <c r="K224" s="1">
        <v>348</v>
      </c>
      <c r="L224" s="1" t="s">
        <v>2425</v>
      </c>
      <c r="M224" s="1" t="s">
        <v>1651</v>
      </c>
      <c r="N224" s="2">
        <v>96</v>
      </c>
      <c r="O224" s="5" t="s">
        <v>1192</v>
      </c>
      <c r="P224" s="5"/>
      <c r="Q224" s="5"/>
      <c r="R224" s="5" t="s">
        <v>1241</v>
      </c>
      <c r="S224" s="5"/>
      <c r="T224" s="5"/>
      <c r="U224" s="5"/>
      <c r="V224" s="5" t="s">
        <v>281</v>
      </c>
      <c r="W224" s="29" t="s">
        <v>1241</v>
      </c>
      <c r="X224" s="29" t="s">
        <v>1241</v>
      </c>
    </row>
    <row r="225" spans="1:24" s="35" customFormat="1" ht="12.75">
      <c r="A225" s="54" t="s">
        <v>923</v>
      </c>
      <c r="B225" s="2">
        <v>509</v>
      </c>
      <c r="C225" s="2">
        <v>64</v>
      </c>
      <c r="D225" s="32">
        <f>PRODUCT(C225/B225*100)</f>
        <v>12.573673870333987</v>
      </c>
      <c r="E225" s="68" t="s">
        <v>1208</v>
      </c>
      <c r="F225" s="67">
        <v>0</v>
      </c>
      <c r="G225" s="68" t="s">
        <v>1237</v>
      </c>
      <c r="H225" s="67" t="s">
        <v>927</v>
      </c>
      <c r="I225" s="67" t="s">
        <v>928</v>
      </c>
      <c r="J225" s="2" t="s">
        <v>926</v>
      </c>
      <c r="K225" s="1">
        <v>445</v>
      </c>
      <c r="L225" s="2" t="s">
        <v>929</v>
      </c>
      <c r="M225" s="2" t="s">
        <v>930</v>
      </c>
      <c r="N225" s="2">
        <v>93</v>
      </c>
      <c r="O225" s="5" t="s">
        <v>1192</v>
      </c>
      <c r="P225" s="6"/>
      <c r="Q225" s="5"/>
      <c r="R225" s="5" t="s">
        <v>858</v>
      </c>
      <c r="S225" s="5" t="s">
        <v>1610</v>
      </c>
      <c r="T225" s="6"/>
      <c r="U225" s="6"/>
      <c r="V225" s="6" t="s">
        <v>931</v>
      </c>
      <c r="W225" s="34" t="s">
        <v>1610</v>
      </c>
      <c r="X225" s="34" t="s">
        <v>1610</v>
      </c>
    </row>
    <row r="226" spans="1:24" ht="12.75">
      <c r="A226" s="24" t="s">
        <v>1326</v>
      </c>
      <c r="B226" s="2">
        <v>641</v>
      </c>
      <c r="C226" s="10">
        <v>79</v>
      </c>
      <c r="D226" s="32">
        <f>C226/B226*100</f>
        <v>12.324492979719189</v>
      </c>
      <c r="E226" s="6" t="s">
        <v>1208</v>
      </c>
      <c r="F226" s="6">
        <v>0</v>
      </c>
      <c r="G226" s="6" t="s">
        <v>1237</v>
      </c>
      <c r="H226" s="6" t="s">
        <v>1481</v>
      </c>
      <c r="I226" s="6" t="s">
        <v>1482</v>
      </c>
      <c r="J226" s="2" t="s">
        <v>1485</v>
      </c>
      <c r="K226" s="1">
        <v>562</v>
      </c>
      <c r="L226" s="1" t="s">
        <v>1483</v>
      </c>
      <c r="M226" s="1" t="s">
        <v>1484</v>
      </c>
      <c r="N226" s="2">
        <v>71</v>
      </c>
      <c r="O226" s="5" t="s">
        <v>1192</v>
      </c>
      <c r="P226" s="5"/>
      <c r="Q226" s="5"/>
      <c r="R226" s="5" t="s">
        <v>1196</v>
      </c>
      <c r="S226" s="5"/>
      <c r="T226" s="5"/>
      <c r="U226" s="5"/>
      <c r="V226" s="5" t="s">
        <v>1327</v>
      </c>
      <c r="W226" s="29" t="s">
        <v>1786</v>
      </c>
      <c r="X226" s="29" t="s">
        <v>1196</v>
      </c>
    </row>
    <row r="227" spans="1:24" ht="12.75">
      <c r="A227" s="54" t="s">
        <v>2267</v>
      </c>
      <c r="B227" s="74">
        <v>449</v>
      </c>
      <c r="C227" s="1">
        <v>54</v>
      </c>
      <c r="D227" s="12">
        <f>PRODUCT(C227/B227*100)</f>
        <v>12.026726057906458</v>
      </c>
      <c r="E227" s="48" t="s">
        <v>1208</v>
      </c>
      <c r="F227" s="49">
        <v>0</v>
      </c>
      <c r="G227" s="48" t="s">
        <v>1237</v>
      </c>
      <c r="H227" s="49" t="s">
        <v>2268</v>
      </c>
      <c r="I227" s="49" t="s">
        <v>2269</v>
      </c>
      <c r="J227" s="1" t="s">
        <v>968</v>
      </c>
      <c r="K227" s="1">
        <v>395</v>
      </c>
      <c r="L227" s="1" t="s">
        <v>182</v>
      </c>
      <c r="M227" s="1" t="s">
        <v>2270</v>
      </c>
      <c r="N227" s="2">
        <v>145</v>
      </c>
      <c r="O227" s="5" t="s">
        <v>1192</v>
      </c>
      <c r="P227" s="5"/>
      <c r="Q227" s="5" t="s">
        <v>1193</v>
      </c>
      <c r="R227" s="5" t="s">
        <v>1218</v>
      </c>
      <c r="S227" s="5" t="s">
        <v>865</v>
      </c>
      <c r="T227" s="5"/>
      <c r="U227" s="5"/>
      <c r="V227" s="5" t="s">
        <v>2267</v>
      </c>
      <c r="W227" s="29" t="s">
        <v>865</v>
      </c>
      <c r="X227" s="29" t="s">
        <v>865</v>
      </c>
    </row>
    <row r="228" spans="1:24" s="35" customFormat="1" ht="12.75">
      <c r="A228" s="54" t="s">
        <v>575</v>
      </c>
      <c r="B228" s="2">
        <v>566</v>
      </c>
      <c r="C228" s="2">
        <v>67</v>
      </c>
      <c r="D228" s="32">
        <f>PRODUCT(C228/B228*100)</f>
        <v>11.837455830388691</v>
      </c>
      <c r="E228" s="68" t="s">
        <v>1208</v>
      </c>
      <c r="F228" s="67">
        <v>0</v>
      </c>
      <c r="G228" s="68" t="s">
        <v>1237</v>
      </c>
      <c r="H228" s="67" t="s">
        <v>751</v>
      </c>
      <c r="I228" s="67" t="s">
        <v>752</v>
      </c>
      <c r="J228" s="2" t="s">
        <v>576</v>
      </c>
      <c r="K228" s="1">
        <v>499</v>
      </c>
      <c r="L228" s="1" t="s">
        <v>753</v>
      </c>
      <c r="M228" s="1" t="s">
        <v>766</v>
      </c>
      <c r="N228" s="2">
        <v>192</v>
      </c>
      <c r="O228" s="5" t="s">
        <v>1192</v>
      </c>
      <c r="P228" s="5"/>
      <c r="Q228" s="5" t="s">
        <v>1195</v>
      </c>
      <c r="R228" s="5" t="s">
        <v>1874</v>
      </c>
      <c r="S228" s="5"/>
      <c r="T228" s="5"/>
      <c r="U228" s="6" t="s">
        <v>894</v>
      </c>
      <c r="V228" s="5" t="s">
        <v>575</v>
      </c>
      <c r="W228" s="29" t="s">
        <v>57</v>
      </c>
      <c r="X228" s="29" t="s">
        <v>57</v>
      </c>
    </row>
    <row r="229" spans="1:24" ht="12.75">
      <c r="A229" s="54" t="s">
        <v>2220</v>
      </c>
      <c r="B229" s="2">
        <v>454</v>
      </c>
      <c r="C229" s="2">
        <v>53</v>
      </c>
      <c r="D229" s="32">
        <f>PRODUCT(C229/B229*100)</f>
        <v>11.674008810572687</v>
      </c>
      <c r="E229" s="68" t="s">
        <v>1208</v>
      </c>
      <c r="F229" s="67">
        <v>0</v>
      </c>
      <c r="G229" s="68" t="s">
        <v>1237</v>
      </c>
      <c r="H229" s="67" t="s">
        <v>2223</v>
      </c>
      <c r="I229" s="67" t="s">
        <v>2224</v>
      </c>
      <c r="J229" s="2" t="s">
        <v>2221</v>
      </c>
      <c r="K229" s="1">
        <v>401</v>
      </c>
      <c r="L229" s="1" t="s">
        <v>2225</v>
      </c>
      <c r="M229" s="1" t="s">
        <v>371</v>
      </c>
      <c r="N229" s="2">
        <v>161</v>
      </c>
      <c r="O229" s="5" t="s">
        <v>1192</v>
      </c>
      <c r="P229" s="5"/>
      <c r="Q229" s="5" t="s">
        <v>1193</v>
      </c>
      <c r="R229" s="5" t="s">
        <v>1270</v>
      </c>
      <c r="S229" s="5"/>
      <c r="T229" s="5"/>
      <c r="U229" s="5"/>
      <c r="V229" s="5" t="s">
        <v>2222</v>
      </c>
      <c r="W229" s="109" t="s">
        <v>1270</v>
      </c>
      <c r="X229" s="109" t="s">
        <v>1270</v>
      </c>
    </row>
    <row r="230" spans="1:24" ht="12.75">
      <c r="A230" s="54" t="s">
        <v>577</v>
      </c>
      <c r="B230" s="2">
        <v>626</v>
      </c>
      <c r="C230" s="2">
        <v>73</v>
      </c>
      <c r="D230" s="32">
        <f>PRODUCT(C230/B230*100)</f>
        <v>11.661341853035143</v>
      </c>
      <c r="E230" s="68" t="s">
        <v>1208</v>
      </c>
      <c r="F230" s="67">
        <v>0</v>
      </c>
      <c r="G230" s="68" t="s">
        <v>1237</v>
      </c>
      <c r="H230" s="67" t="s">
        <v>795</v>
      </c>
      <c r="I230" s="67" t="s">
        <v>796</v>
      </c>
      <c r="J230" s="2" t="s">
        <v>578</v>
      </c>
      <c r="K230" s="1">
        <v>553</v>
      </c>
      <c r="L230" s="1" t="s">
        <v>797</v>
      </c>
      <c r="M230" s="1" t="s">
        <v>798</v>
      </c>
      <c r="N230" s="2">
        <v>189</v>
      </c>
      <c r="O230" s="5" t="s">
        <v>1192</v>
      </c>
      <c r="P230" s="5"/>
      <c r="Q230" s="5" t="s">
        <v>1195</v>
      </c>
      <c r="R230" s="5" t="s">
        <v>1874</v>
      </c>
      <c r="S230" s="5"/>
      <c r="T230" s="5"/>
      <c r="U230" s="5"/>
      <c r="V230" s="5" t="s">
        <v>577</v>
      </c>
      <c r="W230" s="29" t="s">
        <v>1874</v>
      </c>
      <c r="X230" s="29" t="s">
        <v>1874</v>
      </c>
    </row>
    <row r="231" spans="1:24" ht="12.75">
      <c r="A231" s="54" t="s">
        <v>579</v>
      </c>
      <c r="B231" s="2">
        <v>476</v>
      </c>
      <c r="C231" s="2">
        <v>55</v>
      </c>
      <c r="D231" s="32">
        <f>PRODUCT(C231/B231*100)</f>
        <v>11.554621848739496</v>
      </c>
      <c r="E231" s="68" t="s">
        <v>1208</v>
      </c>
      <c r="F231" s="67">
        <v>0</v>
      </c>
      <c r="G231" s="68" t="s">
        <v>1237</v>
      </c>
      <c r="H231" s="67" t="s">
        <v>799</v>
      </c>
      <c r="I231" s="67" t="s">
        <v>796</v>
      </c>
      <c r="J231" s="2" t="s">
        <v>580</v>
      </c>
      <c r="K231" s="1">
        <v>421</v>
      </c>
      <c r="L231" s="1" t="s">
        <v>800</v>
      </c>
      <c r="M231" s="1" t="s">
        <v>801</v>
      </c>
      <c r="N231" s="2">
        <v>190</v>
      </c>
      <c r="O231" s="5" t="s">
        <v>1192</v>
      </c>
      <c r="P231" s="5"/>
      <c r="Q231" s="5" t="s">
        <v>1195</v>
      </c>
      <c r="R231" s="5" t="s">
        <v>1874</v>
      </c>
      <c r="S231" s="5"/>
      <c r="T231" s="5"/>
      <c r="U231" s="5"/>
      <c r="V231" s="5" t="s">
        <v>883</v>
      </c>
      <c r="W231" s="29" t="s">
        <v>1874</v>
      </c>
      <c r="X231" s="29" t="s">
        <v>1874</v>
      </c>
    </row>
    <row r="232" spans="1:24" ht="12.75">
      <c r="A232" s="54" t="s">
        <v>574</v>
      </c>
      <c r="B232" s="2">
        <v>609</v>
      </c>
      <c r="C232" s="2">
        <v>70</v>
      </c>
      <c r="D232" s="32">
        <f>PRODUCT(C232/B232*100)</f>
        <v>11.494252873563218</v>
      </c>
      <c r="E232" s="68" t="s">
        <v>1208</v>
      </c>
      <c r="F232" s="67">
        <v>0</v>
      </c>
      <c r="G232" s="68" t="s">
        <v>1237</v>
      </c>
      <c r="H232" s="67" t="s">
        <v>1878</v>
      </c>
      <c r="I232" s="67" t="s">
        <v>678</v>
      </c>
      <c r="J232" s="2" t="s">
        <v>675</v>
      </c>
      <c r="K232" s="1">
        <v>539</v>
      </c>
      <c r="L232" s="1" t="s">
        <v>83</v>
      </c>
      <c r="M232" s="1" t="s">
        <v>679</v>
      </c>
      <c r="N232" s="2">
        <v>181</v>
      </c>
      <c r="O232" s="5" t="s">
        <v>1192</v>
      </c>
      <c r="P232" s="5"/>
      <c r="Q232" s="5" t="s">
        <v>1195</v>
      </c>
      <c r="R232" s="5"/>
      <c r="S232" s="5"/>
      <c r="T232" s="5"/>
      <c r="U232" s="5"/>
      <c r="V232" s="5" t="s">
        <v>851</v>
      </c>
      <c r="W232" s="29" t="s">
        <v>566</v>
      </c>
      <c r="X232" s="29" t="s">
        <v>1195</v>
      </c>
    </row>
    <row r="233" spans="1:24" ht="12.75">
      <c r="A233" s="54" t="s">
        <v>981</v>
      </c>
      <c r="B233" s="2">
        <v>473</v>
      </c>
      <c r="C233" s="2">
        <v>54</v>
      </c>
      <c r="D233" s="32">
        <f>PRODUCT(C233/B233*100)</f>
        <v>11.416490486257928</v>
      </c>
      <c r="E233" s="68" t="s">
        <v>1208</v>
      </c>
      <c r="F233" s="67">
        <v>0</v>
      </c>
      <c r="G233" s="68" t="s">
        <v>1237</v>
      </c>
      <c r="H233" s="67" t="s">
        <v>989</v>
      </c>
      <c r="I233" s="67" t="s">
        <v>990</v>
      </c>
      <c r="J233" s="86" t="s">
        <v>982</v>
      </c>
      <c r="K233" s="1">
        <v>419</v>
      </c>
      <c r="L233" s="1" t="s">
        <v>991</v>
      </c>
      <c r="M233" s="1" t="s">
        <v>847</v>
      </c>
      <c r="N233" s="2">
        <v>208</v>
      </c>
      <c r="O233" s="5" t="s">
        <v>1192</v>
      </c>
      <c r="P233" s="5"/>
      <c r="Q233" s="5" t="s">
        <v>1240</v>
      </c>
      <c r="R233" s="5"/>
      <c r="S233" s="5" t="s">
        <v>979</v>
      </c>
      <c r="T233" s="5"/>
      <c r="U233" s="5"/>
      <c r="V233" s="5" t="s">
        <v>981</v>
      </c>
      <c r="W233" s="29" t="s">
        <v>979</v>
      </c>
      <c r="X233" s="29" t="s">
        <v>979</v>
      </c>
    </row>
    <row r="234" spans="1:24" s="35" customFormat="1" ht="12.75">
      <c r="A234" s="54" t="s">
        <v>2271</v>
      </c>
      <c r="B234" s="2">
        <v>484</v>
      </c>
      <c r="C234" s="2">
        <v>55</v>
      </c>
      <c r="D234" s="32">
        <f>PRODUCT(C234/B234*100)</f>
        <v>11.363636363636363</v>
      </c>
      <c r="E234" s="68" t="s">
        <v>1208</v>
      </c>
      <c r="F234" s="67">
        <v>0</v>
      </c>
      <c r="G234" s="68" t="s">
        <v>1237</v>
      </c>
      <c r="H234" s="67" t="s">
        <v>2273</v>
      </c>
      <c r="I234" s="67" t="s">
        <v>2280</v>
      </c>
      <c r="J234" s="2" t="s">
        <v>2272</v>
      </c>
      <c r="K234" s="1">
        <v>429</v>
      </c>
      <c r="L234" s="1" t="s">
        <v>2400</v>
      </c>
      <c r="M234" s="1" t="s">
        <v>2281</v>
      </c>
      <c r="N234" s="2">
        <v>149</v>
      </c>
      <c r="O234" s="5" t="s">
        <v>1192</v>
      </c>
      <c r="P234" s="5"/>
      <c r="Q234" s="5" t="s">
        <v>1193</v>
      </c>
      <c r="R234" s="5" t="s">
        <v>1218</v>
      </c>
      <c r="S234" s="5" t="s">
        <v>2350</v>
      </c>
      <c r="T234" s="5"/>
      <c r="U234" s="5"/>
      <c r="V234" s="5" t="s">
        <v>2282</v>
      </c>
      <c r="W234" s="29" t="s">
        <v>2350</v>
      </c>
      <c r="X234" s="29" t="s">
        <v>2350</v>
      </c>
    </row>
    <row r="235" spans="1:24" ht="12.75">
      <c r="A235" s="54" t="s">
        <v>582</v>
      </c>
      <c r="B235" s="2">
        <v>582</v>
      </c>
      <c r="C235" s="2">
        <v>65</v>
      </c>
      <c r="D235" s="32">
        <f>PRODUCT(C235/B235*100)</f>
        <v>11.168384879725087</v>
      </c>
      <c r="E235" s="68" t="s">
        <v>1208</v>
      </c>
      <c r="F235" s="67">
        <v>0</v>
      </c>
      <c r="G235" s="68" t="s">
        <v>1237</v>
      </c>
      <c r="H235" s="67" t="s">
        <v>787</v>
      </c>
      <c r="I235" s="67" t="s">
        <v>1469</v>
      </c>
      <c r="J235" s="2" t="s">
        <v>583</v>
      </c>
      <c r="K235" s="1">
        <v>517</v>
      </c>
      <c r="L235" s="1" t="s">
        <v>1642</v>
      </c>
      <c r="M235" s="1" t="s">
        <v>788</v>
      </c>
      <c r="N235" s="2">
        <v>45</v>
      </c>
      <c r="O235" s="5" t="s">
        <v>1192</v>
      </c>
      <c r="P235" s="5"/>
      <c r="Q235" s="5"/>
      <c r="R235" s="5" t="s">
        <v>1194</v>
      </c>
      <c r="S235" s="5"/>
      <c r="T235" s="5" t="s">
        <v>1199</v>
      </c>
      <c r="U235" s="5"/>
      <c r="V235" s="5" t="s">
        <v>872</v>
      </c>
      <c r="W235" s="29" t="s">
        <v>1199</v>
      </c>
      <c r="X235" s="29" t="s">
        <v>1199</v>
      </c>
    </row>
    <row r="236" spans="1:24" ht="12.75">
      <c r="A236" s="54" t="s">
        <v>2342</v>
      </c>
      <c r="B236" s="2">
        <v>638</v>
      </c>
      <c r="C236" s="2">
        <v>69</v>
      </c>
      <c r="D236" s="32">
        <f>PRODUCT(C236/B236*100)</f>
        <v>10.815047021943574</v>
      </c>
      <c r="E236" s="68" t="s">
        <v>1208</v>
      </c>
      <c r="F236" s="67">
        <v>0</v>
      </c>
      <c r="G236" s="68" t="s">
        <v>1237</v>
      </c>
      <c r="H236" s="67" t="s">
        <v>692</v>
      </c>
      <c r="I236" s="67" t="s">
        <v>693</v>
      </c>
      <c r="J236" s="2" t="s">
        <v>584</v>
      </c>
      <c r="K236" s="1">
        <v>569</v>
      </c>
      <c r="L236" s="1" t="s">
        <v>694</v>
      </c>
      <c r="M236" s="1" t="s">
        <v>695</v>
      </c>
      <c r="N236" s="2">
        <v>105</v>
      </c>
      <c r="O236" s="5" t="s">
        <v>1192</v>
      </c>
      <c r="P236" s="5"/>
      <c r="Q236" s="5"/>
      <c r="R236" s="5" t="s">
        <v>1246</v>
      </c>
      <c r="S236" s="5"/>
      <c r="T236" s="5"/>
      <c r="U236" s="5"/>
      <c r="V236" s="5" t="s">
        <v>2343</v>
      </c>
      <c r="W236" s="29" t="s">
        <v>1262</v>
      </c>
      <c r="X236" s="29" t="s">
        <v>1262</v>
      </c>
    </row>
    <row r="237" spans="1:24" s="35" customFormat="1" ht="12.75">
      <c r="A237" s="54" t="s">
        <v>879</v>
      </c>
      <c r="B237" s="2">
        <v>579</v>
      </c>
      <c r="C237" s="2">
        <v>62</v>
      </c>
      <c r="D237" s="32">
        <f>PRODUCT(C237/B237*100)</f>
        <v>10.708117443868739</v>
      </c>
      <c r="E237" s="68" t="s">
        <v>1208</v>
      </c>
      <c r="F237" s="67">
        <v>0</v>
      </c>
      <c r="G237" s="68" t="s">
        <v>1237</v>
      </c>
      <c r="H237" s="67" t="s">
        <v>357</v>
      </c>
      <c r="I237" s="67" t="s">
        <v>1390</v>
      </c>
      <c r="J237" s="2" t="s">
        <v>585</v>
      </c>
      <c r="K237" s="1">
        <v>517</v>
      </c>
      <c r="L237" s="1" t="s">
        <v>696</v>
      </c>
      <c r="M237" s="1" t="s">
        <v>1680</v>
      </c>
      <c r="N237" s="2">
        <v>106</v>
      </c>
      <c r="O237" s="5" t="s">
        <v>1192</v>
      </c>
      <c r="P237" s="5"/>
      <c r="Q237" s="5"/>
      <c r="R237" s="5" t="s">
        <v>1246</v>
      </c>
      <c r="S237" s="5"/>
      <c r="T237" s="5"/>
      <c r="U237" s="5"/>
      <c r="V237" s="5" t="s">
        <v>879</v>
      </c>
      <c r="W237" s="29" t="s">
        <v>1262</v>
      </c>
      <c r="X237" s="29" t="s">
        <v>1262</v>
      </c>
    </row>
    <row r="238" spans="1:24" ht="12.75">
      <c r="A238" s="54" t="s">
        <v>969</v>
      </c>
      <c r="B238" s="2">
        <v>476</v>
      </c>
      <c r="C238" s="2">
        <v>50</v>
      </c>
      <c r="D238" s="32">
        <f>PRODUCT(C238/B238*100)</f>
        <v>10.504201680672269</v>
      </c>
      <c r="E238" s="68" t="s">
        <v>1208</v>
      </c>
      <c r="F238" s="67">
        <v>0</v>
      </c>
      <c r="G238" s="68" t="s">
        <v>1237</v>
      </c>
      <c r="H238" s="67" t="s">
        <v>973</v>
      </c>
      <c r="I238" s="67" t="s">
        <v>975</v>
      </c>
      <c r="J238" s="2" t="s">
        <v>970</v>
      </c>
      <c r="K238" s="1">
        <v>426</v>
      </c>
      <c r="L238" s="1" t="s">
        <v>976</v>
      </c>
      <c r="M238" s="1" t="s">
        <v>977</v>
      </c>
      <c r="N238" s="2">
        <v>202</v>
      </c>
      <c r="O238" s="5" t="s">
        <v>1192</v>
      </c>
      <c r="P238" s="5"/>
      <c r="Q238" s="5" t="s">
        <v>1240</v>
      </c>
      <c r="R238" s="5"/>
      <c r="S238" s="5"/>
      <c r="T238" s="5"/>
      <c r="U238" s="5"/>
      <c r="V238" s="5" t="s">
        <v>969</v>
      </c>
      <c r="W238" s="29" t="s">
        <v>1240</v>
      </c>
      <c r="X238" s="29" t="s">
        <v>1240</v>
      </c>
    </row>
    <row r="239" spans="1:24" ht="12.75">
      <c r="A239" s="55" t="s">
        <v>494</v>
      </c>
      <c r="B239" s="2">
        <v>508</v>
      </c>
      <c r="C239" s="2">
        <v>53</v>
      </c>
      <c r="D239" s="32">
        <f>PRODUCT(C239/B239*100)</f>
        <v>10.433070866141732</v>
      </c>
      <c r="E239" s="68" t="s">
        <v>1212</v>
      </c>
      <c r="F239" s="67">
        <v>0</v>
      </c>
      <c r="G239" s="68" t="s">
        <v>1237</v>
      </c>
      <c r="H239" s="67" t="s">
        <v>596</v>
      </c>
      <c r="I239" s="67" t="s">
        <v>2100</v>
      </c>
      <c r="J239" s="2" t="s">
        <v>533</v>
      </c>
      <c r="K239" s="1">
        <v>455</v>
      </c>
      <c r="L239" s="1" t="s">
        <v>1505</v>
      </c>
      <c r="M239" s="1" t="s">
        <v>597</v>
      </c>
      <c r="N239" s="2">
        <v>82</v>
      </c>
      <c r="O239" s="5" t="s">
        <v>1192</v>
      </c>
      <c r="P239" s="5"/>
      <c r="Q239" s="5"/>
      <c r="R239" s="5" t="s">
        <v>1196</v>
      </c>
      <c r="S239" s="5" t="s">
        <v>1313</v>
      </c>
      <c r="T239" s="5"/>
      <c r="U239" s="5"/>
      <c r="V239" s="5"/>
      <c r="W239" s="29" t="s">
        <v>1313</v>
      </c>
      <c r="X239" s="29" t="s">
        <v>1313</v>
      </c>
    </row>
    <row r="240" spans="1:24" ht="12.75">
      <c r="A240" s="55" t="s">
        <v>184</v>
      </c>
      <c r="B240" s="2">
        <v>567</v>
      </c>
      <c r="C240" s="2">
        <v>52</v>
      </c>
      <c r="D240" s="32">
        <f>PRODUCT(C240/B240*100)</f>
        <v>9.171075837742503</v>
      </c>
      <c r="E240" s="68" t="s">
        <v>1212</v>
      </c>
      <c r="F240" s="67">
        <v>0</v>
      </c>
      <c r="G240" s="68" t="s">
        <v>1237</v>
      </c>
      <c r="H240" s="67" t="s">
        <v>186</v>
      </c>
      <c r="I240" s="67" t="s">
        <v>920</v>
      </c>
      <c r="J240" s="2" t="s">
        <v>185</v>
      </c>
      <c r="K240" s="1">
        <v>515</v>
      </c>
      <c r="L240" s="1" t="s">
        <v>1533</v>
      </c>
      <c r="M240" s="1" t="s">
        <v>187</v>
      </c>
      <c r="N240" s="2">
        <v>67</v>
      </c>
      <c r="O240" s="5" t="s">
        <v>1192</v>
      </c>
      <c r="P240" s="5"/>
      <c r="Q240" s="5"/>
      <c r="R240" s="5" t="s">
        <v>1196</v>
      </c>
      <c r="S240" s="5"/>
      <c r="T240" s="5"/>
      <c r="U240" s="5"/>
      <c r="V240" s="5"/>
      <c r="W240" s="29" t="s">
        <v>1196</v>
      </c>
      <c r="X240" s="29" t="s">
        <v>1196</v>
      </c>
    </row>
    <row r="241" spans="1:24" s="35" customFormat="1" ht="12.75">
      <c r="A241" s="55" t="s">
        <v>588</v>
      </c>
      <c r="B241" s="2">
        <v>612</v>
      </c>
      <c r="C241" s="2">
        <v>55</v>
      </c>
      <c r="D241" s="32">
        <f>PRODUCT(C241/B241*100)</f>
        <v>8.986928104575163</v>
      </c>
      <c r="E241" s="68" t="s">
        <v>1212</v>
      </c>
      <c r="F241" s="67">
        <v>0</v>
      </c>
      <c r="G241" s="68" t="s">
        <v>1237</v>
      </c>
      <c r="H241" s="2" t="s">
        <v>680</v>
      </c>
      <c r="I241" s="67" t="s">
        <v>681</v>
      </c>
      <c r="J241" s="86" t="s">
        <v>601</v>
      </c>
      <c r="K241" s="1">
        <v>557</v>
      </c>
      <c r="L241" s="1" t="s">
        <v>1434</v>
      </c>
      <c r="M241" s="1" t="s">
        <v>682</v>
      </c>
      <c r="N241" s="2">
        <v>175</v>
      </c>
      <c r="O241" s="5" t="s">
        <v>1192</v>
      </c>
      <c r="P241" s="5"/>
      <c r="Q241" s="5" t="s">
        <v>1195</v>
      </c>
      <c r="R241" s="5"/>
      <c r="S241" s="5"/>
      <c r="T241" s="5"/>
      <c r="U241" s="5"/>
      <c r="V241" s="5"/>
      <c r="W241" s="29" t="s">
        <v>850</v>
      </c>
      <c r="X241" s="29" t="s">
        <v>850</v>
      </c>
    </row>
    <row r="242" spans="1:24" ht="12.75">
      <c r="A242" s="17" t="s">
        <v>1307</v>
      </c>
      <c r="B242" s="74">
        <v>268</v>
      </c>
      <c r="C242" s="10">
        <v>245</v>
      </c>
      <c r="D242" s="12">
        <f>C242/B242*100</f>
        <v>91.4179104477612</v>
      </c>
      <c r="E242" s="5" t="s">
        <v>1202</v>
      </c>
      <c r="F242" s="5">
        <v>0</v>
      </c>
      <c r="G242" s="5" t="s">
        <v>1236</v>
      </c>
      <c r="H242" s="79" t="s">
        <v>1791</v>
      </c>
      <c r="I242" s="79" t="s">
        <v>1792</v>
      </c>
      <c r="J242" s="2" t="s">
        <v>1793</v>
      </c>
      <c r="K242" s="1">
        <v>23</v>
      </c>
      <c r="L242" s="1" t="s">
        <v>1477</v>
      </c>
      <c r="M242" s="1" t="s">
        <v>1794</v>
      </c>
      <c r="N242" s="2">
        <v>397</v>
      </c>
      <c r="O242" s="15" t="s">
        <v>1308</v>
      </c>
      <c r="P242" s="14"/>
      <c r="Q242" s="5"/>
      <c r="R242" s="5"/>
      <c r="S242" s="5"/>
      <c r="T242" s="5"/>
      <c r="U242" s="5"/>
      <c r="V242" s="5"/>
      <c r="W242" s="29" t="s">
        <v>1310</v>
      </c>
      <c r="X242" s="29" t="s">
        <v>1192</v>
      </c>
    </row>
    <row r="243" spans="1:24" ht="12.75">
      <c r="A243" s="75" t="s">
        <v>289</v>
      </c>
      <c r="B243" s="2">
        <v>115</v>
      </c>
      <c r="C243" s="1">
        <v>102</v>
      </c>
      <c r="D243" s="12">
        <f>PRODUCT(C243/B243*100)</f>
        <v>88.69565217391305</v>
      </c>
      <c r="E243" s="48" t="s">
        <v>1202</v>
      </c>
      <c r="F243" s="49">
        <v>0</v>
      </c>
      <c r="G243" s="48" t="s">
        <v>1236</v>
      </c>
      <c r="H243" s="49" t="s">
        <v>2207</v>
      </c>
      <c r="I243" s="49" t="s">
        <v>291</v>
      </c>
      <c r="J243" s="116" t="s">
        <v>290</v>
      </c>
      <c r="K243" s="1">
        <v>13</v>
      </c>
      <c r="L243" s="2" t="s">
        <v>292</v>
      </c>
      <c r="M243" s="2" t="s">
        <v>2173</v>
      </c>
      <c r="N243" s="2">
        <v>403</v>
      </c>
      <c r="O243" s="5" t="s">
        <v>289</v>
      </c>
      <c r="P243" s="5"/>
      <c r="Q243" s="5"/>
      <c r="R243" s="5"/>
      <c r="S243" s="5"/>
      <c r="T243" s="5"/>
      <c r="U243" s="5"/>
      <c r="V243" s="5"/>
      <c r="W243" s="34" t="s">
        <v>398</v>
      </c>
      <c r="X243" s="34" t="s">
        <v>1192</v>
      </c>
    </row>
    <row r="244" spans="1:24" ht="12.75">
      <c r="A244" s="64" t="s">
        <v>1392</v>
      </c>
      <c r="B244" s="2">
        <v>115</v>
      </c>
      <c r="C244" s="1">
        <v>100</v>
      </c>
      <c r="D244" s="12">
        <f>PRODUCT(C244/B244*100)</f>
        <v>86.95652173913044</v>
      </c>
      <c r="E244" s="48" t="s">
        <v>1238</v>
      </c>
      <c r="F244" s="49">
        <v>0</v>
      </c>
      <c r="G244" s="48" t="s">
        <v>1236</v>
      </c>
      <c r="H244" s="49" t="s">
        <v>1394</v>
      </c>
      <c r="I244" s="49" t="s">
        <v>1395</v>
      </c>
      <c r="J244" s="1" t="s">
        <v>1393</v>
      </c>
      <c r="K244" s="1">
        <v>15</v>
      </c>
      <c r="L244" s="1" t="s">
        <v>1396</v>
      </c>
      <c r="M244" s="1" t="s">
        <v>1397</v>
      </c>
      <c r="N244" s="2">
        <v>396</v>
      </c>
      <c r="O244" s="15" t="s">
        <v>1263</v>
      </c>
      <c r="P244" s="15" t="s">
        <v>1398</v>
      </c>
      <c r="Q244" s="5"/>
      <c r="R244" s="5"/>
      <c r="S244" s="5"/>
      <c r="T244" s="5"/>
      <c r="U244" s="5"/>
      <c r="V244" s="5"/>
      <c r="W244" s="29" t="s">
        <v>1293</v>
      </c>
      <c r="X244" s="29" t="s">
        <v>1263</v>
      </c>
    </row>
    <row r="245" spans="1:24" ht="12.75">
      <c r="A245" s="18" t="s">
        <v>380</v>
      </c>
      <c r="B245" s="2">
        <v>162</v>
      </c>
      <c r="C245" s="10">
        <v>135</v>
      </c>
      <c r="D245" s="32">
        <f>C245/B245*100</f>
        <v>83.33333333333334</v>
      </c>
      <c r="E245" s="6" t="s">
        <v>1238</v>
      </c>
      <c r="F245" s="6">
        <v>0</v>
      </c>
      <c r="G245" s="6" t="s">
        <v>1236</v>
      </c>
      <c r="H245" s="6" t="s">
        <v>382</v>
      </c>
      <c r="I245" s="6" t="s">
        <v>383</v>
      </c>
      <c r="J245" s="2" t="s">
        <v>381</v>
      </c>
      <c r="K245" s="2">
        <v>27</v>
      </c>
      <c r="L245" s="2" t="s">
        <v>384</v>
      </c>
      <c r="M245" s="2" t="s">
        <v>385</v>
      </c>
      <c r="N245" s="2">
        <v>346</v>
      </c>
      <c r="O245" s="5" t="s">
        <v>1192</v>
      </c>
      <c r="P245" s="5" t="s">
        <v>380</v>
      </c>
      <c r="Q245" s="5"/>
      <c r="R245" s="6"/>
      <c r="S245" s="6"/>
      <c r="T245" s="6"/>
      <c r="U245" s="6"/>
      <c r="V245" s="6"/>
      <c r="W245" s="34" t="s">
        <v>376</v>
      </c>
      <c r="X245" s="34" t="s">
        <v>1192</v>
      </c>
    </row>
    <row r="246" spans="1:24" ht="12.75">
      <c r="A246" s="18" t="s">
        <v>374</v>
      </c>
      <c r="B246" s="2">
        <v>188</v>
      </c>
      <c r="C246" s="10">
        <v>153</v>
      </c>
      <c r="D246" s="32">
        <f>C246/B246*100</f>
        <v>81.38297872340425</v>
      </c>
      <c r="E246" s="6" t="s">
        <v>1238</v>
      </c>
      <c r="F246" s="6">
        <v>0</v>
      </c>
      <c r="G246" s="6" t="s">
        <v>1236</v>
      </c>
      <c r="H246" s="6" t="s">
        <v>377</v>
      </c>
      <c r="I246" s="6" t="s">
        <v>378</v>
      </c>
      <c r="J246" s="2" t="s">
        <v>375</v>
      </c>
      <c r="K246" s="2">
        <v>35</v>
      </c>
      <c r="L246" s="2" t="s">
        <v>379</v>
      </c>
      <c r="M246" s="2" t="s">
        <v>1821</v>
      </c>
      <c r="N246" s="2">
        <v>347</v>
      </c>
      <c r="O246" s="5" t="s">
        <v>1192</v>
      </c>
      <c r="P246" s="5" t="s">
        <v>376</v>
      </c>
      <c r="Q246" s="5"/>
      <c r="R246" s="6"/>
      <c r="S246" s="6"/>
      <c r="T246" s="6"/>
      <c r="U246" s="6"/>
      <c r="V246" s="6"/>
      <c r="W246" s="34" t="s">
        <v>1321</v>
      </c>
      <c r="X246" s="34" t="s">
        <v>1192</v>
      </c>
    </row>
    <row r="247" spans="1:24" ht="12.75">
      <c r="A247" s="18" t="s">
        <v>504</v>
      </c>
      <c r="B247" s="2">
        <v>277</v>
      </c>
      <c r="C247" s="10">
        <v>225</v>
      </c>
      <c r="D247" s="32">
        <f>C247/B247*100</f>
        <v>81.2274368231047</v>
      </c>
      <c r="E247" s="6" t="s">
        <v>1238</v>
      </c>
      <c r="F247" s="6">
        <v>0</v>
      </c>
      <c r="G247" s="6" t="s">
        <v>1236</v>
      </c>
      <c r="H247" s="6" t="s">
        <v>1593</v>
      </c>
      <c r="I247" s="6" t="s">
        <v>1594</v>
      </c>
      <c r="J247" s="2" t="s">
        <v>1597</v>
      </c>
      <c r="K247" s="2">
        <v>52</v>
      </c>
      <c r="L247" s="2" t="s">
        <v>1595</v>
      </c>
      <c r="M247" s="2" t="s">
        <v>1596</v>
      </c>
      <c r="N247" s="2">
        <v>348</v>
      </c>
      <c r="O247" s="5" t="s">
        <v>1192</v>
      </c>
      <c r="P247" s="5" t="s">
        <v>1343</v>
      </c>
      <c r="Q247" s="5"/>
      <c r="R247" s="5"/>
      <c r="S247" s="5"/>
      <c r="T247" s="5"/>
      <c r="U247" s="5"/>
      <c r="V247" s="5"/>
      <c r="W247" s="29" t="s">
        <v>1265</v>
      </c>
      <c r="X247" s="29" t="s">
        <v>1265</v>
      </c>
    </row>
    <row r="248" spans="1:24" ht="12.75">
      <c r="A248" s="64" t="s">
        <v>1508</v>
      </c>
      <c r="B248" s="2">
        <v>75</v>
      </c>
      <c r="C248" s="2">
        <v>60</v>
      </c>
      <c r="D248" s="32">
        <f>PRODUCT(C248/B248*100)</f>
        <v>80</v>
      </c>
      <c r="E248" s="68" t="s">
        <v>1238</v>
      </c>
      <c r="F248" s="67">
        <v>0</v>
      </c>
      <c r="G248" s="68" t="s">
        <v>1236</v>
      </c>
      <c r="H248" s="67" t="s">
        <v>1510</v>
      </c>
      <c r="I248" s="67" t="s">
        <v>1511</v>
      </c>
      <c r="J248" s="2" t="s">
        <v>1509</v>
      </c>
      <c r="K248" s="2">
        <v>15</v>
      </c>
      <c r="L248" s="2" t="s">
        <v>355</v>
      </c>
      <c r="M248" s="2" t="s">
        <v>1512</v>
      </c>
      <c r="N248" s="2">
        <v>350</v>
      </c>
      <c r="O248" s="6" t="s">
        <v>1192</v>
      </c>
      <c r="P248" s="6" t="s">
        <v>1513</v>
      </c>
      <c r="Q248" s="6"/>
      <c r="R248" s="6"/>
      <c r="S248" s="6"/>
      <c r="T248" s="6"/>
      <c r="U248" s="6"/>
      <c r="V248" s="6"/>
      <c r="W248" s="34" t="s">
        <v>1514</v>
      </c>
      <c r="X248" s="34" t="s">
        <v>1265</v>
      </c>
    </row>
    <row r="249" spans="1:24" ht="12.75">
      <c r="A249" s="18" t="s">
        <v>1331</v>
      </c>
      <c r="B249" s="2">
        <v>273</v>
      </c>
      <c r="C249" s="10">
        <v>218</v>
      </c>
      <c r="D249" s="32">
        <f>C249/B249*100</f>
        <v>79.85347985347985</v>
      </c>
      <c r="E249" s="6" t="s">
        <v>1238</v>
      </c>
      <c r="F249" s="6">
        <v>0</v>
      </c>
      <c r="G249" s="6" t="s">
        <v>1236</v>
      </c>
      <c r="H249" s="6" t="s">
        <v>1583</v>
      </c>
      <c r="I249" s="6" t="s">
        <v>1584</v>
      </c>
      <c r="J249" s="2" t="s">
        <v>1587</v>
      </c>
      <c r="K249" s="2">
        <v>55</v>
      </c>
      <c r="L249" s="2" t="s">
        <v>1585</v>
      </c>
      <c r="M249" s="2" t="s">
        <v>1586</v>
      </c>
      <c r="N249" s="2">
        <v>351</v>
      </c>
      <c r="O249" s="5" t="s">
        <v>1192</v>
      </c>
      <c r="P249" s="5" t="s">
        <v>1332</v>
      </c>
      <c r="Q249" s="5"/>
      <c r="R249" s="5"/>
      <c r="S249" s="5"/>
      <c r="T249" s="5"/>
      <c r="U249" s="5"/>
      <c r="V249" s="5"/>
      <c r="W249" s="29" t="s">
        <v>1265</v>
      </c>
      <c r="X249" s="29" t="s">
        <v>1265</v>
      </c>
    </row>
    <row r="250" spans="1:24" ht="12.75">
      <c r="A250" s="18" t="s">
        <v>1795</v>
      </c>
      <c r="B250" s="74">
        <v>268</v>
      </c>
      <c r="C250" s="10">
        <v>212</v>
      </c>
      <c r="D250" s="12">
        <f>C250/B250*100</f>
        <v>79.1044776119403</v>
      </c>
      <c r="E250" s="5" t="s">
        <v>1238</v>
      </c>
      <c r="F250" s="5">
        <v>0</v>
      </c>
      <c r="G250" s="5" t="s">
        <v>1236</v>
      </c>
      <c r="H250" s="5" t="s">
        <v>1798</v>
      </c>
      <c r="I250" s="5" t="s">
        <v>1799</v>
      </c>
      <c r="J250" s="116" t="s">
        <v>1796</v>
      </c>
      <c r="K250" s="1">
        <v>56</v>
      </c>
      <c r="L250" s="1" t="s">
        <v>1800</v>
      </c>
      <c r="M250" s="1" t="s">
        <v>1801</v>
      </c>
      <c r="N250" s="2">
        <v>398</v>
      </c>
      <c r="O250" s="15" t="s">
        <v>1308</v>
      </c>
      <c r="P250" s="5" t="s">
        <v>1797</v>
      </c>
      <c r="Q250" s="5"/>
      <c r="R250" s="5"/>
      <c r="S250" s="5"/>
      <c r="T250" s="5"/>
      <c r="U250" s="5"/>
      <c r="V250" s="5"/>
      <c r="W250" s="29" t="s">
        <v>1308</v>
      </c>
      <c r="X250" s="29" t="s">
        <v>1308</v>
      </c>
    </row>
    <row r="251" spans="1:24" ht="12.75">
      <c r="A251" s="18" t="s">
        <v>1298</v>
      </c>
      <c r="B251" s="2">
        <v>279</v>
      </c>
      <c r="C251" s="10">
        <v>214</v>
      </c>
      <c r="D251" s="32">
        <f>C251/B251*100</f>
        <v>76.70250896057348</v>
      </c>
      <c r="E251" s="6" t="s">
        <v>1238</v>
      </c>
      <c r="F251" s="6">
        <v>0</v>
      </c>
      <c r="G251" s="6" t="s">
        <v>1236</v>
      </c>
      <c r="H251" s="6" t="s">
        <v>2123</v>
      </c>
      <c r="I251" s="6" t="s">
        <v>2124</v>
      </c>
      <c r="J251" s="2" t="s">
        <v>2126</v>
      </c>
      <c r="K251" s="2">
        <v>65</v>
      </c>
      <c r="L251" s="2" t="s">
        <v>2125</v>
      </c>
      <c r="M251" s="2" t="s">
        <v>1664</v>
      </c>
      <c r="N251" s="2">
        <v>353</v>
      </c>
      <c r="O251" s="5" t="s">
        <v>1192</v>
      </c>
      <c r="P251" s="15" t="s">
        <v>1298</v>
      </c>
      <c r="Q251" s="5"/>
      <c r="R251" s="5"/>
      <c r="S251" s="5"/>
      <c r="T251" s="5"/>
      <c r="U251" s="5"/>
      <c r="V251" s="5"/>
      <c r="W251" s="34" t="s">
        <v>1197</v>
      </c>
      <c r="X251" s="29" t="s">
        <v>1192</v>
      </c>
    </row>
    <row r="252" spans="1:24" ht="12.75">
      <c r="A252" s="18" t="s">
        <v>398</v>
      </c>
      <c r="B252" s="2">
        <v>309</v>
      </c>
      <c r="C252" s="10">
        <v>236</v>
      </c>
      <c r="D252" s="32">
        <f>C252/B252*100</f>
        <v>76.37540453074433</v>
      </c>
      <c r="E252" s="6" t="s">
        <v>1238</v>
      </c>
      <c r="F252" s="6">
        <v>0</v>
      </c>
      <c r="G252" s="6" t="s">
        <v>1236</v>
      </c>
      <c r="H252" s="6" t="s">
        <v>400</v>
      </c>
      <c r="I252" s="6" t="s">
        <v>401</v>
      </c>
      <c r="J252" s="2" t="s">
        <v>399</v>
      </c>
      <c r="K252" s="2">
        <v>73</v>
      </c>
      <c r="L252" s="2" t="s">
        <v>407</v>
      </c>
      <c r="M252" s="2" t="s">
        <v>408</v>
      </c>
      <c r="N252" s="2">
        <v>354</v>
      </c>
      <c r="O252" s="5" t="s">
        <v>1192</v>
      </c>
      <c r="P252" s="15" t="s">
        <v>398</v>
      </c>
      <c r="Q252" s="5"/>
      <c r="R252" s="5"/>
      <c r="S252" s="5"/>
      <c r="T252" s="5"/>
      <c r="U252" s="5"/>
      <c r="V252" s="5"/>
      <c r="W252" s="34" t="s">
        <v>1320</v>
      </c>
      <c r="X252" s="29" t="s">
        <v>1192</v>
      </c>
    </row>
    <row r="253" spans="1:24" ht="12.75">
      <c r="A253" s="64" t="s">
        <v>2324</v>
      </c>
      <c r="B253" s="2">
        <v>85</v>
      </c>
      <c r="C253" s="2">
        <v>64</v>
      </c>
      <c r="D253" s="32">
        <f>PRODUCT(C253/B253*100)</f>
        <v>75.29411764705883</v>
      </c>
      <c r="E253" s="68" t="s">
        <v>1238</v>
      </c>
      <c r="F253" s="67">
        <v>0</v>
      </c>
      <c r="G253" s="68" t="s">
        <v>1236</v>
      </c>
      <c r="H253" s="67" t="s">
        <v>2326</v>
      </c>
      <c r="I253" s="67" t="s">
        <v>796</v>
      </c>
      <c r="J253" s="86" t="s">
        <v>2325</v>
      </c>
      <c r="K253" s="2">
        <v>21</v>
      </c>
      <c r="L253" s="2" t="s">
        <v>2327</v>
      </c>
      <c r="M253" s="2" t="s">
        <v>1849</v>
      </c>
      <c r="N253" s="2">
        <v>357</v>
      </c>
      <c r="O253" s="5" t="s">
        <v>1192</v>
      </c>
      <c r="P253" s="15" t="s">
        <v>2328</v>
      </c>
      <c r="Q253" s="6"/>
      <c r="R253" s="6"/>
      <c r="S253" s="6"/>
      <c r="T253" s="6"/>
      <c r="U253" s="6"/>
      <c r="V253" s="6"/>
      <c r="W253" s="34" t="s">
        <v>1195</v>
      </c>
      <c r="X253" s="34" t="s">
        <v>1192</v>
      </c>
    </row>
    <row r="254" spans="1:24" ht="12.75">
      <c r="A254" s="18" t="s">
        <v>1293</v>
      </c>
      <c r="B254" s="2">
        <v>316</v>
      </c>
      <c r="C254" s="10">
        <v>234</v>
      </c>
      <c r="D254" s="32">
        <f>C254/B254*100</f>
        <v>74.0506329113924</v>
      </c>
      <c r="E254" s="6" t="s">
        <v>1238</v>
      </c>
      <c r="F254" s="6">
        <v>0</v>
      </c>
      <c r="G254" s="6" t="s">
        <v>1236</v>
      </c>
      <c r="H254" s="6" t="s">
        <v>1972</v>
      </c>
      <c r="I254" s="6" t="s">
        <v>1973</v>
      </c>
      <c r="J254" s="2" t="s">
        <v>1391</v>
      </c>
      <c r="K254" s="2">
        <v>82</v>
      </c>
      <c r="L254" s="2" t="s">
        <v>1974</v>
      </c>
      <c r="M254" s="2" t="s">
        <v>1975</v>
      </c>
      <c r="N254" s="2">
        <v>395</v>
      </c>
      <c r="O254" s="15" t="s">
        <v>1263</v>
      </c>
      <c r="P254" s="15" t="s">
        <v>1293</v>
      </c>
      <c r="Q254" s="5"/>
      <c r="R254" s="5"/>
      <c r="S254" s="5"/>
      <c r="T254" s="5"/>
      <c r="U254" s="5"/>
      <c r="V254" s="5"/>
      <c r="W254" s="29" t="s">
        <v>1287</v>
      </c>
      <c r="X254" s="29" t="s">
        <v>1287</v>
      </c>
    </row>
    <row r="255" spans="1:24" s="35" customFormat="1" ht="12.75">
      <c r="A255" s="64" t="s">
        <v>1063</v>
      </c>
      <c r="B255" s="2">
        <v>118</v>
      </c>
      <c r="C255" s="2">
        <v>87</v>
      </c>
      <c r="D255" s="32">
        <f>PRODUCT(C255/B255*100)</f>
        <v>73.72881355932203</v>
      </c>
      <c r="E255" s="68" t="s">
        <v>1238</v>
      </c>
      <c r="F255" s="67">
        <v>0</v>
      </c>
      <c r="G255" s="68" t="s">
        <v>1236</v>
      </c>
      <c r="H255" s="67" t="s">
        <v>1060</v>
      </c>
      <c r="I255" s="67" t="s">
        <v>1064</v>
      </c>
      <c r="J255" s="2" t="s">
        <v>1438</v>
      </c>
      <c r="K255" s="2">
        <v>31</v>
      </c>
      <c r="L255" s="2" t="s">
        <v>1441</v>
      </c>
      <c r="M255" s="2" t="s">
        <v>1442</v>
      </c>
      <c r="N255" s="2">
        <v>358</v>
      </c>
      <c r="O255" s="5" t="s">
        <v>1192</v>
      </c>
      <c r="P255" s="15" t="s">
        <v>1063</v>
      </c>
      <c r="Q255" s="6"/>
      <c r="R255" s="6"/>
      <c r="S255" s="6"/>
      <c r="T255" s="6"/>
      <c r="U255" s="6"/>
      <c r="V255" s="6"/>
      <c r="W255" s="34" t="s">
        <v>376</v>
      </c>
      <c r="X255" s="34" t="s">
        <v>376</v>
      </c>
    </row>
    <row r="256" spans="1:24" ht="12.75">
      <c r="A256" s="18" t="s">
        <v>1598</v>
      </c>
      <c r="B256" s="2">
        <v>235</v>
      </c>
      <c r="C256" s="10">
        <v>170</v>
      </c>
      <c r="D256" s="32">
        <f>C256/B256*100</f>
        <v>72.3404255319149</v>
      </c>
      <c r="E256" s="6" t="s">
        <v>1238</v>
      </c>
      <c r="F256" s="6">
        <v>0</v>
      </c>
      <c r="G256" s="6" t="s">
        <v>1236</v>
      </c>
      <c r="H256" s="6" t="s">
        <v>1600</v>
      </c>
      <c r="I256" s="6" t="s">
        <v>1601</v>
      </c>
      <c r="J256" s="2" t="s">
        <v>1599</v>
      </c>
      <c r="K256" s="2">
        <v>65</v>
      </c>
      <c r="L256" s="2" t="s">
        <v>1602</v>
      </c>
      <c r="M256" s="2" t="s">
        <v>1603</v>
      </c>
      <c r="N256" s="2">
        <v>360</v>
      </c>
      <c r="O256" s="5" t="s">
        <v>1192</v>
      </c>
      <c r="P256" s="15" t="s">
        <v>1598</v>
      </c>
      <c r="Q256" s="5"/>
      <c r="R256" s="5"/>
      <c r="S256" s="5"/>
      <c r="T256" s="5"/>
      <c r="U256" s="5"/>
      <c r="V256" s="5"/>
      <c r="W256" s="29" t="s">
        <v>1265</v>
      </c>
      <c r="X256" s="29" t="s">
        <v>1265</v>
      </c>
    </row>
    <row r="257" spans="1:24" ht="12.75">
      <c r="A257" s="18" t="s">
        <v>451</v>
      </c>
      <c r="B257" s="2">
        <v>179</v>
      </c>
      <c r="C257" s="10">
        <v>125</v>
      </c>
      <c r="D257" s="32">
        <f>C257/B257*100</f>
        <v>69.83240223463687</v>
      </c>
      <c r="E257" s="6" t="s">
        <v>1238</v>
      </c>
      <c r="F257" s="6">
        <v>0</v>
      </c>
      <c r="G257" s="6" t="s">
        <v>1236</v>
      </c>
      <c r="H257" s="6" t="s">
        <v>453</v>
      </c>
      <c r="I257" s="6" t="s">
        <v>454</v>
      </c>
      <c r="J257" s="2" t="s">
        <v>457</v>
      </c>
      <c r="K257" s="2">
        <v>54</v>
      </c>
      <c r="L257" s="2" t="s">
        <v>455</v>
      </c>
      <c r="M257" s="2" t="s">
        <v>456</v>
      </c>
      <c r="N257" s="2">
        <v>364</v>
      </c>
      <c r="O257" s="5" t="s">
        <v>1192</v>
      </c>
      <c r="P257" s="5" t="s">
        <v>452</v>
      </c>
      <c r="Q257" s="5"/>
      <c r="R257" s="5"/>
      <c r="S257" s="5"/>
      <c r="T257" s="5"/>
      <c r="U257" s="5"/>
      <c r="V257" s="5"/>
      <c r="W257" s="29" t="s">
        <v>2257</v>
      </c>
      <c r="X257" s="29" t="s">
        <v>1192</v>
      </c>
    </row>
    <row r="258" spans="1:24" s="35" customFormat="1" ht="12.75">
      <c r="A258" s="18" t="s">
        <v>1314</v>
      </c>
      <c r="B258" s="2">
        <v>317</v>
      </c>
      <c r="C258" s="10">
        <v>219</v>
      </c>
      <c r="D258" s="32">
        <f>C258/B258*100</f>
        <v>69.08517350157729</v>
      </c>
      <c r="E258" s="6" t="s">
        <v>1238</v>
      </c>
      <c r="F258" s="6">
        <v>0</v>
      </c>
      <c r="G258" s="6" t="s">
        <v>1236</v>
      </c>
      <c r="H258" s="6" t="s">
        <v>2144</v>
      </c>
      <c r="I258" s="6" t="s">
        <v>2145</v>
      </c>
      <c r="J258" s="2" t="s">
        <v>2149</v>
      </c>
      <c r="K258" s="2">
        <v>98</v>
      </c>
      <c r="L258" s="2" t="s">
        <v>2146</v>
      </c>
      <c r="M258" s="2" t="s">
        <v>2147</v>
      </c>
      <c r="N258" s="2">
        <v>366</v>
      </c>
      <c r="O258" s="5" t="s">
        <v>1192</v>
      </c>
      <c r="P258" s="15" t="s">
        <v>1314</v>
      </c>
      <c r="Q258" s="5"/>
      <c r="R258" s="5"/>
      <c r="S258" s="5"/>
      <c r="T258" s="5"/>
      <c r="U258" s="5"/>
      <c r="V258" s="5"/>
      <c r="W258" s="29" t="s">
        <v>2038</v>
      </c>
      <c r="X258" s="29" t="s">
        <v>1265</v>
      </c>
    </row>
    <row r="259" spans="1:24" ht="12.75">
      <c r="A259" s="19" t="s">
        <v>146</v>
      </c>
      <c r="B259" s="2">
        <v>145</v>
      </c>
      <c r="C259" s="10">
        <v>98</v>
      </c>
      <c r="D259" s="32">
        <f>C259/B259*100</f>
        <v>67.58620689655173</v>
      </c>
      <c r="E259" s="6" t="s">
        <v>1203</v>
      </c>
      <c r="F259" s="6">
        <v>0</v>
      </c>
      <c r="G259" s="6" t="s">
        <v>1236</v>
      </c>
      <c r="H259" s="6" t="s">
        <v>149</v>
      </c>
      <c r="I259" s="6" t="s">
        <v>150</v>
      </c>
      <c r="J259" s="2" t="s">
        <v>147</v>
      </c>
      <c r="K259" s="2">
        <v>47</v>
      </c>
      <c r="L259" s="2" t="s">
        <v>151</v>
      </c>
      <c r="M259" s="2" t="s">
        <v>152</v>
      </c>
      <c r="N259" s="2">
        <v>224</v>
      </c>
      <c r="O259" s="6" t="s">
        <v>1192</v>
      </c>
      <c r="P259" s="6"/>
      <c r="Q259" s="6" t="s">
        <v>148</v>
      </c>
      <c r="R259" s="6"/>
      <c r="S259" s="6"/>
      <c r="T259" s="6"/>
      <c r="U259" s="6"/>
      <c r="V259" s="6"/>
      <c r="W259" s="34" t="s">
        <v>1196</v>
      </c>
      <c r="X259" s="34" t="s">
        <v>1192</v>
      </c>
    </row>
    <row r="260" spans="1:24" ht="12.75">
      <c r="A260" s="19" t="s">
        <v>1291</v>
      </c>
      <c r="B260" s="2">
        <v>305</v>
      </c>
      <c r="C260" s="10">
        <v>196</v>
      </c>
      <c r="D260" s="32">
        <f>C260/B260*100</f>
        <v>64.26229508196721</v>
      </c>
      <c r="E260" s="6" t="s">
        <v>1203</v>
      </c>
      <c r="F260" s="6">
        <v>0</v>
      </c>
      <c r="G260" s="6" t="s">
        <v>1236</v>
      </c>
      <c r="H260" s="6" t="s">
        <v>1833</v>
      </c>
      <c r="I260" s="6" t="s">
        <v>1834</v>
      </c>
      <c r="J260" s="2" t="s">
        <v>1837</v>
      </c>
      <c r="K260" s="1">
        <v>109</v>
      </c>
      <c r="L260" s="1" t="s">
        <v>1835</v>
      </c>
      <c r="M260" s="1" t="s">
        <v>1836</v>
      </c>
      <c r="N260" s="2">
        <v>225</v>
      </c>
      <c r="O260" s="5" t="s">
        <v>1192</v>
      </c>
      <c r="P260" s="5"/>
      <c r="Q260" s="5" t="s">
        <v>1292</v>
      </c>
      <c r="R260" s="5"/>
      <c r="S260" s="5"/>
      <c r="T260" s="5"/>
      <c r="U260" s="5"/>
      <c r="V260" s="5"/>
      <c r="W260" s="29" t="s">
        <v>1243</v>
      </c>
      <c r="X260" s="29" t="s">
        <v>1192</v>
      </c>
    </row>
    <row r="261" spans="1:24" ht="12.75">
      <c r="A261" s="19" t="s">
        <v>272</v>
      </c>
      <c r="B261" s="2">
        <v>231</v>
      </c>
      <c r="C261" s="10">
        <v>147</v>
      </c>
      <c r="D261" s="32">
        <f>C261/B261*100</f>
        <v>63.63636363636363</v>
      </c>
      <c r="E261" s="6" t="s">
        <v>1203</v>
      </c>
      <c r="F261" s="6">
        <v>0</v>
      </c>
      <c r="G261" s="6" t="s">
        <v>1236</v>
      </c>
      <c r="H261" s="6" t="s">
        <v>1588</v>
      </c>
      <c r="I261" s="6" t="s">
        <v>1589</v>
      </c>
      <c r="J261" s="2" t="s">
        <v>1592</v>
      </c>
      <c r="K261" s="2">
        <v>84</v>
      </c>
      <c r="L261" s="2" t="s">
        <v>1590</v>
      </c>
      <c r="M261" s="2" t="s">
        <v>1591</v>
      </c>
      <c r="N261" s="2">
        <v>352</v>
      </c>
      <c r="O261" s="5" t="s">
        <v>1192</v>
      </c>
      <c r="P261" s="6" t="s">
        <v>1332</v>
      </c>
      <c r="Q261" s="6" t="s">
        <v>1514</v>
      </c>
      <c r="R261" s="6"/>
      <c r="S261" s="6"/>
      <c r="T261" s="6"/>
      <c r="U261" s="6"/>
      <c r="V261" s="6"/>
      <c r="W261" s="34" t="s">
        <v>1332</v>
      </c>
      <c r="X261" s="34" t="s">
        <v>1332</v>
      </c>
    </row>
    <row r="262" spans="1:24" ht="12.75">
      <c r="A262" s="19" t="s">
        <v>59</v>
      </c>
      <c r="B262" s="2">
        <v>183</v>
      </c>
      <c r="C262" s="10">
        <v>115</v>
      </c>
      <c r="D262" s="32">
        <f>C262/B262*100</f>
        <v>62.841530054644814</v>
      </c>
      <c r="E262" s="6" t="s">
        <v>1203</v>
      </c>
      <c r="F262" s="6">
        <v>0</v>
      </c>
      <c r="G262" s="6" t="s">
        <v>1236</v>
      </c>
      <c r="H262" s="6" t="s">
        <v>62</v>
      </c>
      <c r="I262" s="6" t="s">
        <v>63</v>
      </c>
      <c r="J262" s="86" t="s">
        <v>60</v>
      </c>
      <c r="K262" s="1">
        <v>68</v>
      </c>
      <c r="L262" s="1" t="s">
        <v>64</v>
      </c>
      <c r="M262" s="1" t="s">
        <v>65</v>
      </c>
      <c r="N262" s="2">
        <v>270</v>
      </c>
      <c r="O262" s="5" t="s">
        <v>1192</v>
      </c>
      <c r="P262" s="5" t="s">
        <v>1265</v>
      </c>
      <c r="Q262" s="5" t="s">
        <v>61</v>
      </c>
      <c r="R262" s="5"/>
      <c r="S262" s="5"/>
      <c r="T262" s="5"/>
      <c r="U262" s="5"/>
      <c r="V262" s="5"/>
      <c r="W262" s="29" t="s">
        <v>1223</v>
      </c>
      <c r="X262" s="29" t="s">
        <v>1265</v>
      </c>
    </row>
    <row r="263" spans="1:24" ht="12.75">
      <c r="A263" s="51" t="s">
        <v>859</v>
      </c>
      <c r="B263" s="2">
        <v>191</v>
      </c>
      <c r="C263" s="2">
        <v>119</v>
      </c>
      <c r="D263" s="32">
        <f>PRODUCT(C263/B263*100)</f>
        <v>62.30366492146597</v>
      </c>
      <c r="E263" s="68" t="s">
        <v>1203</v>
      </c>
      <c r="F263" s="67">
        <v>0</v>
      </c>
      <c r="G263" s="68" t="s">
        <v>1236</v>
      </c>
      <c r="H263" s="67" t="s">
        <v>1463</v>
      </c>
      <c r="I263" s="67" t="s">
        <v>807</v>
      </c>
      <c r="J263" s="2" t="s">
        <v>500</v>
      </c>
      <c r="K263" s="2">
        <v>72</v>
      </c>
      <c r="L263" s="2" t="s">
        <v>808</v>
      </c>
      <c r="M263" s="2" t="s">
        <v>809</v>
      </c>
      <c r="N263" s="2">
        <v>345</v>
      </c>
      <c r="O263" s="5" t="s">
        <v>1192</v>
      </c>
      <c r="P263" s="5" t="s">
        <v>1338</v>
      </c>
      <c r="Q263" s="5" t="s">
        <v>503</v>
      </c>
      <c r="R263" s="5"/>
      <c r="S263" s="5"/>
      <c r="T263" s="5"/>
      <c r="U263" s="5"/>
      <c r="V263" s="5"/>
      <c r="W263" s="34" t="s">
        <v>155</v>
      </c>
      <c r="X263" s="34" t="s">
        <v>155</v>
      </c>
    </row>
    <row r="264" spans="1:24" ht="12.75">
      <c r="A264" s="51" t="s">
        <v>501</v>
      </c>
      <c r="B264" s="2">
        <v>161</v>
      </c>
      <c r="C264" s="2">
        <v>100</v>
      </c>
      <c r="D264" s="32">
        <f>PRODUCT(C264/B264*100)</f>
        <v>62.11180124223602</v>
      </c>
      <c r="E264" s="68" t="s">
        <v>1203</v>
      </c>
      <c r="F264" s="67">
        <v>0</v>
      </c>
      <c r="G264" s="68" t="s">
        <v>1236</v>
      </c>
      <c r="H264" s="67" t="s">
        <v>705</v>
      </c>
      <c r="I264" s="67" t="s">
        <v>706</v>
      </c>
      <c r="J264" s="2" t="s">
        <v>502</v>
      </c>
      <c r="K264" s="1">
        <v>61</v>
      </c>
      <c r="L264" s="1" t="s">
        <v>2353</v>
      </c>
      <c r="M264" s="1" t="s">
        <v>707</v>
      </c>
      <c r="N264" s="2">
        <v>302</v>
      </c>
      <c r="O264" s="5" t="s">
        <v>1192</v>
      </c>
      <c r="P264" s="15" t="s">
        <v>1790</v>
      </c>
      <c r="Q264" s="5" t="s">
        <v>501</v>
      </c>
      <c r="R264" s="5"/>
      <c r="S264" s="5"/>
      <c r="T264" s="5"/>
      <c r="U264" s="5"/>
      <c r="V264" s="5"/>
      <c r="W264" s="29" t="s">
        <v>2188</v>
      </c>
      <c r="X264" s="29" t="s">
        <v>1790</v>
      </c>
    </row>
    <row r="265" spans="1:24" ht="12.75">
      <c r="A265" s="19" t="s">
        <v>80</v>
      </c>
      <c r="B265" s="2">
        <v>164</v>
      </c>
      <c r="C265" s="10">
        <v>99</v>
      </c>
      <c r="D265" s="32">
        <f>C265/B265*100</f>
        <v>60.36585365853659</v>
      </c>
      <c r="E265" s="6" t="s">
        <v>1203</v>
      </c>
      <c r="F265" s="6">
        <v>0</v>
      </c>
      <c r="G265" s="6" t="s">
        <v>1236</v>
      </c>
      <c r="H265" s="6" t="s">
        <v>81</v>
      </c>
      <c r="I265" s="6" t="s">
        <v>82</v>
      </c>
      <c r="J265" s="86" t="s">
        <v>1599</v>
      </c>
      <c r="K265" s="2">
        <v>65</v>
      </c>
      <c r="L265" s="2" t="s">
        <v>83</v>
      </c>
      <c r="M265" s="2" t="s">
        <v>1591</v>
      </c>
      <c r="N265" s="2">
        <v>363</v>
      </c>
      <c r="O265" s="6" t="s">
        <v>1192</v>
      </c>
      <c r="P265" s="33" t="s">
        <v>1598</v>
      </c>
      <c r="Q265" s="6" t="s">
        <v>79</v>
      </c>
      <c r="R265" s="6"/>
      <c r="S265" s="6"/>
      <c r="T265" s="6"/>
      <c r="U265" s="6"/>
      <c r="V265" s="6"/>
      <c r="W265" s="34" t="s">
        <v>1598</v>
      </c>
      <c r="X265" s="34" t="s">
        <v>1598</v>
      </c>
    </row>
    <row r="266" spans="1:24" ht="12.75">
      <c r="A266" s="19" t="s">
        <v>2169</v>
      </c>
      <c r="B266" s="2">
        <v>321</v>
      </c>
      <c r="C266" s="10">
        <v>186</v>
      </c>
      <c r="D266" s="32">
        <f>C266/B266*100</f>
        <v>57.943925233644855</v>
      </c>
      <c r="E266" s="6" t="s">
        <v>1203</v>
      </c>
      <c r="F266" s="6">
        <v>0</v>
      </c>
      <c r="G266" s="6" t="s">
        <v>1236</v>
      </c>
      <c r="H266" s="6" t="s">
        <v>2170</v>
      </c>
      <c r="I266" s="6" t="s">
        <v>2171</v>
      </c>
      <c r="J266" s="2" t="s">
        <v>2168</v>
      </c>
      <c r="K266" s="1">
        <v>135</v>
      </c>
      <c r="L266" s="1" t="s">
        <v>2172</v>
      </c>
      <c r="M266" s="1" t="s">
        <v>2173</v>
      </c>
      <c r="N266" s="2">
        <v>226</v>
      </c>
      <c r="O266" s="5" t="s">
        <v>1192</v>
      </c>
      <c r="P266" s="5"/>
      <c r="Q266" s="5" t="s">
        <v>2174</v>
      </c>
      <c r="R266" s="5"/>
      <c r="S266" s="5"/>
      <c r="T266" s="5"/>
      <c r="U266" s="5"/>
      <c r="V266" s="5"/>
      <c r="W266" s="29" t="s">
        <v>1218</v>
      </c>
      <c r="X266" s="29" t="s">
        <v>1193</v>
      </c>
    </row>
    <row r="267" spans="1:24" ht="12.75">
      <c r="A267" s="19" t="s">
        <v>1822</v>
      </c>
      <c r="B267" s="2">
        <v>273</v>
      </c>
      <c r="C267" s="10">
        <v>155</v>
      </c>
      <c r="D267" s="32">
        <f>C267/B267*100</f>
        <v>56.776556776556774</v>
      </c>
      <c r="E267" s="6" t="s">
        <v>1203</v>
      </c>
      <c r="F267" s="6">
        <v>0</v>
      </c>
      <c r="G267" s="6" t="s">
        <v>1236</v>
      </c>
      <c r="H267" s="6" t="s">
        <v>2045</v>
      </c>
      <c r="I267" s="6" t="s">
        <v>2046</v>
      </c>
      <c r="J267" s="86" t="s">
        <v>2049</v>
      </c>
      <c r="K267" s="1">
        <v>118</v>
      </c>
      <c r="L267" s="1" t="s">
        <v>2047</v>
      </c>
      <c r="M267" s="1" t="s">
        <v>2048</v>
      </c>
      <c r="N267" s="2">
        <v>271</v>
      </c>
      <c r="O267" s="5" t="s">
        <v>1192</v>
      </c>
      <c r="P267" s="5" t="s">
        <v>1265</v>
      </c>
      <c r="Q267" s="5" t="s">
        <v>1223</v>
      </c>
      <c r="R267" s="5"/>
      <c r="S267" s="5"/>
      <c r="T267" s="5"/>
      <c r="U267" s="5"/>
      <c r="V267" s="5"/>
      <c r="W267" s="29" t="s">
        <v>1340</v>
      </c>
      <c r="X267" s="29" t="s">
        <v>2038</v>
      </c>
    </row>
    <row r="268" spans="1:24" ht="12.75">
      <c r="A268" s="51" t="s">
        <v>1915</v>
      </c>
      <c r="B268" s="2">
        <v>149</v>
      </c>
      <c r="C268" s="2">
        <v>84</v>
      </c>
      <c r="D268" s="32">
        <f>PRODUCT(C268/B268*100)</f>
        <v>56.375838926174495</v>
      </c>
      <c r="E268" s="68" t="s">
        <v>1203</v>
      </c>
      <c r="F268" s="67">
        <v>0</v>
      </c>
      <c r="G268" s="68" t="s">
        <v>1236</v>
      </c>
      <c r="H268" s="67" t="s">
        <v>1920</v>
      </c>
      <c r="I268" s="67" t="s">
        <v>1926</v>
      </c>
      <c r="J268" s="2" t="s">
        <v>1599</v>
      </c>
      <c r="K268" s="1">
        <v>65</v>
      </c>
      <c r="L268" s="1" t="s">
        <v>2287</v>
      </c>
      <c r="M268" s="1" t="s">
        <v>1927</v>
      </c>
      <c r="N268" s="2">
        <v>274</v>
      </c>
      <c r="O268" s="5" t="s">
        <v>1192</v>
      </c>
      <c r="P268" s="5" t="s">
        <v>1265</v>
      </c>
      <c r="Q268" s="5" t="s">
        <v>1916</v>
      </c>
      <c r="R268" s="5"/>
      <c r="S268" s="5"/>
      <c r="T268" s="5"/>
      <c r="U268" s="5"/>
      <c r="V268" s="5"/>
      <c r="W268" s="29" t="s">
        <v>1917</v>
      </c>
      <c r="X268" s="29" t="s">
        <v>2038</v>
      </c>
    </row>
    <row r="269" spans="1:24" ht="12.75">
      <c r="A269" s="51" t="s">
        <v>486</v>
      </c>
      <c r="B269" s="2">
        <v>144</v>
      </c>
      <c r="C269" s="2">
        <v>80</v>
      </c>
      <c r="D269" s="32">
        <f>PRODUCT(C269/B269*100)</f>
        <v>55.55555555555556</v>
      </c>
      <c r="E269" s="68" t="s">
        <v>1203</v>
      </c>
      <c r="F269" s="67">
        <v>0</v>
      </c>
      <c r="G269" s="68" t="s">
        <v>1236</v>
      </c>
      <c r="H269" s="6" t="s">
        <v>496</v>
      </c>
      <c r="I269" s="6" t="s">
        <v>497</v>
      </c>
      <c r="J269" s="2" t="s">
        <v>488</v>
      </c>
      <c r="K269" s="2">
        <v>64</v>
      </c>
      <c r="L269" s="2" t="s">
        <v>498</v>
      </c>
      <c r="M269" s="2" t="s">
        <v>2306</v>
      </c>
      <c r="N269" s="2">
        <v>228</v>
      </c>
      <c r="O269" s="5" t="s">
        <v>1192</v>
      </c>
      <c r="P269" s="6"/>
      <c r="Q269" s="6" t="s">
        <v>490</v>
      </c>
      <c r="R269" s="6"/>
      <c r="S269" s="6"/>
      <c r="T269" s="6"/>
      <c r="U269" s="6"/>
      <c r="V269" s="6"/>
      <c r="W269" s="29" t="s">
        <v>2174</v>
      </c>
      <c r="X269" s="29" t="s">
        <v>2174</v>
      </c>
    </row>
    <row r="270" spans="1:24" ht="12.75">
      <c r="A270" s="19" t="s">
        <v>1333</v>
      </c>
      <c r="B270" s="2">
        <v>317</v>
      </c>
      <c r="C270" s="10">
        <v>175</v>
      </c>
      <c r="D270" s="32">
        <f>C270/B270*100</f>
        <v>55.20504731861199</v>
      </c>
      <c r="E270" s="6" t="s">
        <v>1203</v>
      </c>
      <c r="F270" s="6">
        <v>0</v>
      </c>
      <c r="G270" s="6" t="s">
        <v>1236</v>
      </c>
      <c r="H270" s="6" t="s">
        <v>2182</v>
      </c>
      <c r="I270" s="6" t="s">
        <v>2183</v>
      </c>
      <c r="J270" s="2" t="s">
        <v>2186</v>
      </c>
      <c r="K270" s="2">
        <v>142</v>
      </c>
      <c r="L270" s="2" t="s">
        <v>2184</v>
      </c>
      <c r="M270" s="2" t="s">
        <v>2185</v>
      </c>
      <c r="N270" s="2">
        <v>338</v>
      </c>
      <c r="O270" s="5" t="s">
        <v>1192</v>
      </c>
      <c r="P270" s="15" t="s">
        <v>1732</v>
      </c>
      <c r="Q270" s="5" t="s">
        <v>1333</v>
      </c>
      <c r="R270" s="5"/>
      <c r="S270" s="5"/>
      <c r="T270" s="5"/>
      <c r="U270" s="5"/>
      <c r="V270" s="5"/>
      <c r="W270" s="34" t="s">
        <v>1732</v>
      </c>
      <c r="X270" s="29" t="s">
        <v>1732</v>
      </c>
    </row>
    <row r="271" spans="1:24" ht="12.75">
      <c r="A271" s="51" t="s">
        <v>2258</v>
      </c>
      <c r="B271" s="2">
        <v>118</v>
      </c>
      <c r="C271" s="2">
        <v>63</v>
      </c>
      <c r="D271" s="32">
        <f>PRODUCT(C271/B271*100)</f>
        <v>53.38983050847458</v>
      </c>
      <c r="E271" s="68" t="s">
        <v>1203</v>
      </c>
      <c r="F271" s="67">
        <v>0</v>
      </c>
      <c r="G271" s="68" t="s">
        <v>1236</v>
      </c>
      <c r="H271" s="67" t="s">
        <v>2123</v>
      </c>
      <c r="I271" s="67" t="s">
        <v>2260</v>
      </c>
      <c r="J271" s="2" t="s">
        <v>2259</v>
      </c>
      <c r="K271" s="1">
        <v>55</v>
      </c>
      <c r="L271" s="2" t="s">
        <v>2261</v>
      </c>
      <c r="M271" s="2" t="s">
        <v>2262</v>
      </c>
      <c r="N271" s="2">
        <v>229</v>
      </c>
      <c r="O271" s="5" t="s">
        <v>1192</v>
      </c>
      <c r="P271" s="6"/>
      <c r="Q271" s="6" t="s">
        <v>2263</v>
      </c>
      <c r="R271" s="6"/>
      <c r="S271" s="6"/>
      <c r="T271" s="6"/>
      <c r="U271" s="6"/>
      <c r="V271" s="6"/>
      <c r="W271" s="29" t="s">
        <v>632</v>
      </c>
      <c r="X271" s="29" t="s">
        <v>1192</v>
      </c>
    </row>
    <row r="272" spans="1:24" ht="12.75">
      <c r="A272" s="51" t="s">
        <v>623</v>
      </c>
      <c r="B272" s="2">
        <v>102</v>
      </c>
      <c r="C272" s="2">
        <v>54</v>
      </c>
      <c r="D272" s="32">
        <f>PRODUCT(C272/B272*100)</f>
        <v>52.94117647058824</v>
      </c>
      <c r="E272" s="68" t="s">
        <v>1203</v>
      </c>
      <c r="F272" s="67">
        <v>0</v>
      </c>
      <c r="G272" s="68" t="s">
        <v>1236</v>
      </c>
      <c r="H272" s="67" t="s">
        <v>1129</v>
      </c>
      <c r="I272" s="67" t="s">
        <v>625</v>
      </c>
      <c r="J272" s="2" t="s">
        <v>624</v>
      </c>
      <c r="K272" s="1">
        <v>48</v>
      </c>
      <c r="L272" s="2" t="s">
        <v>1911</v>
      </c>
      <c r="M272" s="2" t="s">
        <v>626</v>
      </c>
      <c r="N272" s="2">
        <v>230</v>
      </c>
      <c r="O272" s="5" t="s">
        <v>1192</v>
      </c>
      <c r="P272" s="6"/>
      <c r="Q272" s="6" t="s">
        <v>627</v>
      </c>
      <c r="R272" s="6"/>
      <c r="S272" s="6"/>
      <c r="T272" s="6"/>
      <c r="U272" s="6"/>
      <c r="V272" s="6"/>
      <c r="W272" s="29" t="s">
        <v>2077</v>
      </c>
      <c r="X272" s="29" t="s">
        <v>1193</v>
      </c>
    </row>
    <row r="273" spans="1:24" ht="12.75">
      <c r="A273" s="51" t="s">
        <v>1712</v>
      </c>
      <c r="B273" s="2">
        <v>93</v>
      </c>
      <c r="C273" s="2">
        <v>49</v>
      </c>
      <c r="D273" s="32">
        <f>PRODUCT(C273/B273*100)</f>
        <v>52.68817204301075</v>
      </c>
      <c r="E273" s="68" t="s">
        <v>1203</v>
      </c>
      <c r="F273" s="67">
        <v>0</v>
      </c>
      <c r="G273" s="68" t="s">
        <v>1236</v>
      </c>
      <c r="H273" s="67" t="s">
        <v>1714</v>
      </c>
      <c r="I273" s="67" t="s">
        <v>1095</v>
      </c>
      <c r="J273" s="2" t="s">
        <v>1713</v>
      </c>
      <c r="K273" s="1">
        <v>44</v>
      </c>
      <c r="L273" s="2" t="s">
        <v>1715</v>
      </c>
      <c r="M273" s="2" t="s">
        <v>1716</v>
      </c>
      <c r="N273" s="2">
        <v>231</v>
      </c>
      <c r="O273" s="5" t="s">
        <v>1192</v>
      </c>
      <c r="P273" s="6"/>
      <c r="Q273" s="6" t="s">
        <v>1717</v>
      </c>
      <c r="R273" s="6"/>
      <c r="S273" s="6"/>
      <c r="T273" s="6"/>
      <c r="U273" s="6"/>
      <c r="V273" s="6"/>
      <c r="W273" s="29" t="s">
        <v>2263</v>
      </c>
      <c r="X273" s="29" t="s">
        <v>2263</v>
      </c>
    </row>
    <row r="274" spans="1:24" ht="12.75">
      <c r="A274" s="51" t="s">
        <v>1437</v>
      </c>
      <c r="B274" s="2">
        <v>116</v>
      </c>
      <c r="C274" s="2">
        <v>61</v>
      </c>
      <c r="D274" s="32">
        <f>PRODUCT(C274/B274*100)</f>
        <v>52.58620689655172</v>
      </c>
      <c r="E274" s="68" t="s">
        <v>1203</v>
      </c>
      <c r="F274" s="67">
        <v>0</v>
      </c>
      <c r="G274" s="68" t="s">
        <v>1236</v>
      </c>
      <c r="H274" s="67" t="s">
        <v>1439</v>
      </c>
      <c r="I274" s="67" t="s">
        <v>1440</v>
      </c>
      <c r="J274" s="2" t="s">
        <v>1062</v>
      </c>
      <c r="K274" s="2">
        <v>31</v>
      </c>
      <c r="L274" s="2" t="s">
        <v>1060</v>
      </c>
      <c r="M274" s="2" t="s">
        <v>1061</v>
      </c>
      <c r="N274" s="2">
        <v>359</v>
      </c>
      <c r="O274" s="5" t="s">
        <v>1192</v>
      </c>
      <c r="P274" s="15" t="s">
        <v>1063</v>
      </c>
      <c r="Q274" s="6" t="s">
        <v>1443</v>
      </c>
      <c r="R274" s="6"/>
      <c r="S274" s="6"/>
      <c r="T274" s="6"/>
      <c r="U274" s="6"/>
      <c r="V274" s="6"/>
      <c r="W274" s="34" t="s">
        <v>1063</v>
      </c>
      <c r="X274" s="34" t="s">
        <v>1063</v>
      </c>
    </row>
    <row r="275" spans="1:24" ht="12.75">
      <c r="A275" s="51" t="s">
        <v>505</v>
      </c>
      <c r="B275" s="2">
        <v>196</v>
      </c>
      <c r="C275" s="2">
        <v>101</v>
      </c>
      <c r="D275" s="32">
        <f>PRODUCT(C275/B275*100)</f>
        <v>51.53061224489795</v>
      </c>
      <c r="E275" s="68" t="s">
        <v>1203</v>
      </c>
      <c r="F275" s="67">
        <v>0</v>
      </c>
      <c r="G275" s="68" t="s">
        <v>1236</v>
      </c>
      <c r="H275" s="67" t="s">
        <v>683</v>
      </c>
      <c r="I275" s="67" t="s">
        <v>684</v>
      </c>
      <c r="J275" s="2" t="s">
        <v>506</v>
      </c>
      <c r="K275" s="2">
        <v>95</v>
      </c>
      <c r="L275" s="2" t="s">
        <v>2045</v>
      </c>
      <c r="M275" s="2" t="s">
        <v>685</v>
      </c>
      <c r="N275" s="2">
        <v>341</v>
      </c>
      <c r="O275" s="5" t="s">
        <v>1192</v>
      </c>
      <c r="P275" s="5" t="s">
        <v>1732</v>
      </c>
      <c r="Q275" s="5" t="s">
        <v>505</v>
      </c>
      <c r="R275" s="5"/>
      <c r="S275" s="5"/>
      <c r="T275" s="5"/>
      <c r="U275" s="5"/>
      <c r="V275" s="5"/>
      <c r="W275" s="34" t="s">
        <v>1333</v>
      </c>
      <c r="X275" s="34" t="s">
        <v>1333</v>
      </c>
    </row>
    <row r="276" spans="1:24" ht="12.75">
      <c r="A276" s="19" t="s">
        <v>409</v>
      </c>
      <c r="B276" s="2">
        <v>235</v>
      </c>
      <c r="C276" s="10">
        <v>121</v>
      </c>
      <c r="D276" s="32">
        <f>C276/B276*100</f>
        <v>51.48936170212765</v>
      </c>
      <c r="E276" s="6" t="s">
        <v>1203</v>
      </c>
      <c r="F276" s="6">
        <v>0</v>
      </c>
      <c r="G276" s="6" t="s">
        <v>1236</v>
      </c>
      <c r="H276" s="6" t="s">
        <v>411</v>
      </c>
      <c r="I276" s="6" t="s">
        <v>412</v>
      </c>
      <c r="J276" s="2" t="s">
        <v>410</v>
      </c>
      <c r="K276" s="1">
        <v>114</v>
      </c>
      <c r="L276" s="1" t="s">
        <v>413</v>
      </c>
      <c r="M276" s="1" t="s">
        <v>414</v>
      </c>
      <c r="N276" s="2">
        <v>232</v>
      </c>
      <c r="O276" s="5" t="s">
        <v>1192</v>
      </c>
      <c r="P276" s="5"/>
      <c r="Q276" s="5" t="s">
        <v>409</v>
      </c>
      <c r="R276" s="5"/>
      <c r="S276" s="5"/>
      <c r="T276" s="5"/>
      <c r="U276" s="5"/>
      <c r="V276" s="5"/>
      <c r="W276" s="29" t="s">
        <v>1320</v>
      </c>
      <c r="X276" s="29" t="s">
        <v>1193</v>
      </c>
    </row>
    <row r="277" spans="1:24" ht="12.75">
      <c r="A277" s="19" t="s">
        <v>1337</v>
      </c>
      <c r="B277" s="2">
        <v>319</v>
      </c>
      <c r="C277" s="10">
        <v>164</v>
      </c>
      <c r="D277" s="32">
        <f>C277/B277*100</f>
        <v>51.410658307210035</v>
      </c>
      <c r="E277" s="6" t="s">
        <v>1203</v>
      </c>
      <c r="F277" s="6">
        <v>0</v>
      </c>
      <c r="G277" s="6" t="s">
        <v>1236</v>
      </c>
      <c r="H277" s="6" t="s">
        <v>2214</v>
      </c>
      <c r="I277" s="6" t="s">
        <v>2215</v>
      </c>
      <c r="J277" s="2" t="s">
        <v>2211</v>
      </c>
      <c r="K277" s="1">
        <v>155</v>
      </c>
      <c r="L277" s="1" t="s">
        <v>2212</v>
      </c>
      <c r="M277" s="1" t="s">
        <v>2213</v>
      </c>
      <c r="N277" s="2">
        <v>303</v>
      </c>
      <c r="O277" s="5" t="s">
        <v>1192</v>
      </c>
      <c r="P277" s="15" t="s">
        <v>1790</v>
      </c>
      <c r="Q277" s="5" t="s">
        <v>1339</v>
      </c>
      <c r="R277" s="5"/>
      <c r="S277" s="5"/>
      <c r="T277" s="5"/>
      <c r="U277" s="5"/>
      <c r="V277" s="5"/>
      <c r="W277" s="29" t="s">
        <v>1336</v>
      </c>
      <c r="X277" s="29" t="s">
        <v>1336</v>
      </c>
    </row>
    <row r="278" spans="1:24" ht="12.75">
      <c r="A278" s="19" t="s">
        <v>2227</v>
      </c>
      <c r="B278" s="2">
        <v>272</v>
      </c>
      <c r="C278" s="10">
        <v>139</v>
      </c>
      <c r="D278" s="32">
        <f>C278/B278*100</f>
        <v>51.10294117647059</v>
      </c>
      <c r="E278" s="6" t="s">
        <v>1203</v>
      </c>
      <c r="F278" s="6">
        <v>0</v>
      </c>
      <c r="G278" s="6" t="s">
        <v>1236</v>
      </c>
      <c r="H278" s="6" t="s">
        <v>2216</v>
      </c>
      <c r="I278" s="6" t="s">
        <v>2217</v>
      </c>
      <c r="J278" s="2" t="s">
        <v>2226</v>
      </c>
      <c r="K278" s="1">
        <v>133</v>
      </c>
      <c r="L278" s="1" t="s">
        <v>2218</v>
      </c>
      <c r="M278" s="1" t="s">
        <v>2219</v>
      </c>
      <c r="N278" s="2">
        <v>305</v>
      </c>
      <c r="O278" s="5" t="s">
        <v>1192</v>
      </c>
      <c r="P278" s="15" t="s">
        <v>1790</v>
      </c>
      <c r="Q278" s="5" t="s">
        <v>1341</v>
      </c>
      <c r="R278" s="5"/>
      <c r="S278" s="5"/>
      <c r="T278" s="5"/>
      <c r="U278" s="5"/>
      <c r="V278" s="5"/>
      <c r="W278" s="34" t="s">
        <v>1790</v>
      </c>
      <c r="X278" s="34" t="s">
        <v>1790</v>
      </c>
    </row>
    <row r="279" spans="1:24" s="35" customFormat="1" ht="12.75">
      <c r="A279" s="19" t="s">
        <v>116</v>
      </c>
      <c r="B279" s="2">
        <v>173</v>
      </c>
      <c r="C279" s="10">
        <v>88</v>
      </c>
      <c r="D279" s="32">
        <f>C279/B279*100</f>
        <v>50.86705202312138</v>
      </c>
      <c r="E279" s="6" t="s">
        <v>1203</v>
      </c>
      <c r="F279" s="6">
        <v>0</v>
      </c>
      <c r="G279" s="6" t="s">
        <v>1236</v>
      </c>
      <c r="H279" s="6" t="s">
        <v>124</v>
      </c>
      <c r="I279" s="6" t="s">
        <v>125</v>
      </c>
      <c r="J279" s="2" t="s">
        <v>120</v>
      </c>
      <c r="K279" s="2">
        <v>85</v>
      </c>
      <c r="L279" s="2" t="s">
        <v>126</v>
      </c>
      <c r="M279" s="2" t="s">
        <v>127</v>
      </c>
      <c r="N279" s="2">
        <v>385</v>
      </c>
      <c r="O279" s="15" t="s">
        <v>1263</v>
      </c>
      <c r="P279" s="5" t="s">
        <v>1289</v>
      </c>
      <c r="Q279" s="6" t="s">
        <v>118</v>
      </c>
      <c r="R279" s="6"/>
      <c r="S279" s="6"/>
      <c r="T279" s="6"/>
      <c r="U279" s="6"/>
      <c r="V279" s="6"/>
      <c r="W279" s="29" t="s">
        <v>1289</v>
      </c>
      <c r="X279" s="29" t="s">
        <v>1289</v>
      </c>
    </row>
    <row r="280" spans="1:24" s="35" customFormat="1" ht="12.75">
      <c r="A280" s="19" t="s">
        <v>35</v>
      </c>
      <c r="B280" s="2">
        <v>244</v>
      </c>
      <c r="C280" s="10">
        <v>124</v>
      </c>
      <c r="D280" s="32">
        <f>C280/B280*100</f>
        <v>50.81967213114754</v>
      </c>
      <c r="E280" s="6" t="s">
        <v>1203</v>
      </c>
      <c r="F280" s="6">
        <v>0</v>
      </c>
      <c r="G280" s="6" t="s">
        <v>1236</v>
      </c>
      <c r="H280" s="6" t="s">
        <v>1772</v>
      </c>
      <c r="I280" s="6" t="s">
        <v>37</v>
      </c>
      <c r="J280" s="2" t="s">
        <v>40</v>
      </c>
      <c r="K280" s="1">
        <v>120</v>
      </c>
      <c r="L280" s="1" t="s">
        <v>38</v>
      </c>
      <c r="M280" s="1" t="s">
        <v>39</v>
      </c>
      <c r="N280" s="2">
        <v>235</v>
      </c>
      <c r="O280" s="5" t="s">
        <v>1192</v>
      </c>
      <c r="P280" s="5"/>
      <c r="Q280" s="5" t="s">
        <v>35</v>
      </c>
      <c r="R280" s="5"/>
      <c r="S280" s="5"/>
      <c r="T280" s="5"/>
      <c r="U280" s="5"/>
      <c r="V280" s="5"/>
      <c r="W280" s="29" t="s">
        <v>1197</v>
      </c>
      <c r="X280" s="29" t="s">
        <v>1192</v>
      </c>
    </row>
    <row r="281" spans="1:24" ht="12.75">
      <c r="A281" s="19" t="s">
        <v>1764</v>
      </c>
      <c r="B281" s="2">
        <v>257</v>
      </c>
      <c r="C281" s="10">
        <v>129</v>
      </c>
      <c r="D281" s="32">
        <f>C281/B281*100</f>
        <v>50.19455252918288</v>
      </c>
      <c r="E281" s="6" t="s">
        <v>1203</v>
      </c>
      <c r="F281" s="6">
        <v>0</v>
      </c>
      <c r="G281" s="6" t="s">
        <v>1236</v>
      </c>
      <c r="H281" s="6" t="s">
        <v>1781</v>
      </c>
      <c r="I281" s="6" t="s">
        <v>1782</v>
      </c>
      <c r="J281" s="2" t="s">
        <v>1765</v>
      </c>
      <c r="K281" s="2">
        <v>128</v>
      </c>
      <c r="L281" s="2" t="s">
        <v>1783</v>
      </c>
      <c r="M281" s="2" t="s">
        <v>1784</v>
      </c>
      <c r="N281" s="2">
        <v>377</v>
      </c>
      <c r="O281" s="15" t="s">
        <v>1268</v>
      </c>
      <c r="P281" s="6"/>
      <c r="Q281" s="6" t="s">
        <v>1764</v>
      </c>
      <c r="R281" s="6"/>
      <c r="S281" s="6"/>
      <c r="T281" s="6"/>
      <c r="U281" s="6"/>
      <c r="V281" s="6"/>
      <c r="W281" s="34" t="s">
        <v>1268</v>
      </c>
      <c r="X281" s="34" t="s">
        <v>1268</v>
      </c>
    </row>
    <row r="282" spans="1:24" ht="12.75">
      <c r="A282" s="51" t="s">
        <v>935</v>
      </c>
      <c r="B282" s="2">
        <v>152</v>
      </c>
      <c r="C282" s="2">
        <v>75</v>
      </c>
      <c r="D282" s="32">
        <f>PRODUCT(C282/B282*100)</f>
        <v>49.34210526315789</v>
      </c>
      <c r="E282" s="68" t="s">
        <v>1203</v>
      </c>
      <c r="F282" s="67">
        <v>0</v>
      </c>
      <c r="G282" s="68" t="s">
        <v>1236</v>
      </c>
      <c r="H282" s="67" t="s">
        <v>262</v>
      </c>
      <c r="I282" s="67" t="s">
        <v>963</v>
      </c>
      <c r="J282" s="2" t="s">
        <v>936</v>
      </c>
      <c r="K282" s="1">
        <v>77</v>
      </c>
      <c r="L282" s="1" t="s">
        <v>964</v>
      </c>
      <c r="M282" s="1" t="s">
        <v>2151</v>
      </c>
      <c r="N282" s="2">
        <v>276</v>
      </c>
      <c r="O282" s="5" t="s">
        <v>1192</v>
      </c>
      <c r="P282" s="5" t="s">
        <v>1265</v>
      </c>
      <c r="Q282" s="5" t="s">
        <v>937</v>
      </c>
      <c r="R282" s="5"/>
      <c r="S282" s="5"/>
      <c r="T282" s="5"/>
      <c r="U282" s="5"/>
      <c r="V282" s="5"/>
      <c r="W282" s="29" t="s">
        <v>938</v>
      </c>
      <c r="X282" s="29" t="s">
        <v>2038</v>
      </c>
    </row>
    <row r="283" spans="1:24" s="35" customFormat="1" ht="12.75">
      <c r="A283" s="20" t="s">
        <v>387</v>
      </c>
      <c r="B283" s="65">
        <v>205</v>
      </c>
      <c r="C283" s="10">
        <v>100</v>
      </c>
      <c r="D283" s="32">
        <f>C283/B283*100</f>
        <v>48.78048780487805</v>
      </c>
      <c r="E283" s="6" t="s">
        <v>1204</v>
      </c>
      <c r="F283" s="6">
        <v>0</v>
      </c>
      <c r="G283" s="6" t="s">
        <v>1236</v>
      </c>
      <c r="H283" s="6" t="s">
        <v>389</v>
      </c>
      <c r="I283" s="6" t="s">
        <v>390</v>
      </c>
      <c r="J283" s="2" t="s">
        <v>388</v>
      </c>
      <c r="K283" s="1">
        <v>105</v>
      </c>
      <c r="L283" s="1" t="s">
        <v>391</v>
      </c>
      <c r="M283" s="1" t="s">
        <v>392</v>
      </c>
      <c r="N283" s="2">
        <v>165</v>
      </c>
      <c r="O283" s="5" t="s">
        <v>1192</v>
      </c>
      <c r="P283" s="5"/>
      <c r="Q283" s="5" t="s">
        <v>1193</v>
      </c>
      <c r="R283" s="5" t="s">
        <v>2307</v>
      </c>
      <c r="S283" s="5"/>
      <c r="T283" s="5"/>
      <c r="U283" s="5"/>
      <c r="V283" s="5"/>
      <c r="W283" s="29" t="s">
        <v>1321</v>
      </c>
      <c r="X283" s="29" t="s">
        <v>1193</v>
      </c>
    </row>
    <row r="284" spans="1:24" s="35" customFormat="1" ht="12.75">
      <c r="A284" s="50" t="s">
        <v>1341</v>
      </c>
      <c r="B284" s="2">
        <v>145</v>
      </c>
      <c r="C284" s="2">
        <v>70</v>
      </c>
      <c r="D284" s="32">
        <f>PRODUCT(C284/B284*100)</f>
        <v>48.275862068965516</v>
      </c>
      <c r="E284" s="68" t="s">
        <v>1204</v>
      </c>
      <c r="F284" s="67">
        <v>0</v>
      </c>
      <c r="G284" s="68" t="s">
        <v>1236</v>
      </c>
      <c r="H284" s="67" t="s">
        <v>701</v>
      </c>
      <c r="I284" s="67" t="s">
        <v>702</v>
      </c>
      <c r="J284" s="2" t="s">
        <v>507</v>
      </c>
      <c r="K284" s="2">
        <v>75</v>
      </c>
      <c r="L284" s="2" t="s">
        <v>703</v>
      </c>
      <c r="M284" s="2" t="s">
        <v>704</v>
      </c>
      <c r="N284" s="2">
        <v>365</v>
      </c>
      <c r="O284" s="5" t="s">
        <v>1192</v>
      </c>
      <c r="P284" s="5" t="s">
        <v>452</v>
      </c>
      <c r="Q284" s="5"/>
      <c r="R284" s="5" t="s">
        <v>1341</v>
      </c>
      <c r="S284" s="5"/>
      <c r="T284" s="5"/>
      <c r="U284" s="5"/>
      <c r="V284" s="5"/>
      <c r="W284" s="29" t="s">
        <v>451</v>
      </c>
      <c r="X284" s="29" t="s">
        <v>451</v>
      </c>
    </row>
    <row r="285" spans="1:24" s="35" customFormat="1" ht="12.75">
      <c r="A285" s="50" t="s">
        <v>1918</v>
      </c>
      <c r="B285" s="2">
        <v>143</v>
      </c>
      <c r="C285" s="2">
        <v>68</v>
      </c>
      <c r="D285" s="32">
        <f>PRODUCT(C285/B285*100)</f>
        <v>47.55244755244755</v>
      </c>
      <c r="E285" s="68" t="s">
        <v>1204</v>
      </c>
      <c r="F285" s="67">
        <v>0</v>
      </c>
      <c r="G285" s="68" t="s">
        <v>1236</v>
      </c>
      <c r="H285" s="67" t="s">
        <v>1928</v>
      </c>
      <c r="I285" s="67" t="s">
        <v>269</v>
      </c>
      <c r="J285" s="2" t="s">
        <v>2078</v>
      </c>
      <c r="K285" s="1">
        <v>75</v>
      </c>
      <c r="L285" s="1" t="s">
        <v>1101</v>
      </c>
      <c r="M285" s="1" t="s">
        <v>1929</v>
      </c>
      <c r="N285" s="2">
        <v>275</v>
      </c>
      <c r="O285" s="5" t="s">
        <v>1192</v>
      </c>
      <c r="P285" s="5" t="s">
        <v>1265</v>
      </c>
      <c r="Q285" s="5" t="s">
        <v>1916</v>
      </c>
      <c r="R285" s="5" t="s">
        <v>1919</v>
      </c>
      <c r="S285" s="5"/>
      <c r="T285" s="5"/>
      <c r="U285" s="5"/>
      <c r="V285" s="5"/>
      <c r="W285" s="29" t="s">
        <v>1916</v>
      </c>
      <c r="X285" s="29" t="s">
        <v>1916</v>
      </c>
    </row>
    <row r="286" spans="1:24" s="35" customFormat="1" ht="12.75">
      <c r="A286" s="50" t="s">
        <v>508</v>
      </c>
      <c r="B286" s="2">
        <v>202</v>
      </c>
      <c r="C286" s="2">
        <v>96</v>
      </c>
      <c r="D286" s="32">
        <f>PRODUCT(C286/B286*100)</f>
        <v>47.524752475247524</v>
      </c>
      <c r="E286" s="68" t="s">
        <v>1204</v>
      </c>
      <c r="F286" s="67">
        <v>0</v>
      </c>
      <c r="G286" s="68" t="s">
        <v>1236</v>
      </c>
      <c r="H286" s="67" t="s">
        <v>835</v>
      </c>
      <c r="I286" s="67" t="s">
        <v>836</v>
      </c>
      <c r="J286" s="2" t="s">
        <v>509</v>
      </c>
      <c r="K286" s="1">
        <v>106</v>
      </c>
      <c r="L286" s="1" t="s">
        <v>174</v>
      </c>
      <c r="M286" s="1" t="s">
        <v>837</v>
      </c>
      <c r="N286" s="2">
        <v>166</v>
      </c>
      <c r="O286" s="5" t="s">
        <v>1192</v>
      </c>
      <c r="P286" s="5"/>
      <c r="Q286" s="5" t="s">
        <v>1193</v>
      </c>
      <c r="R286" s="5" t="s">
        <v>893</v>
      </c>
      <c r="S286" s="5"/>
      <c r="T286" s="5"/>
      <c r="U286" s="5"/>
      <c r="V286" s="5"/>
      <c r="W286" s="29" t="s">
        <v>2330</v>
      </c>
      <c r="X286" s="34" t="s">
        <v>1193</v>
      </c>
    </row>
    <row r="287" spans="1:24" s="35" customFormat="1" ht="12.75">
      <c r="A287" s="50" t="s">
        <v>1046</v>
      </c>
      <c r="B287" s="2">
        <v>165</v>
      </c>
      <c r="C287" s="2">
        <v>78</v>
      </c>
      <c r="D287" s="32">
        <f>PRODUCT(C287/B287*100)</f>
        <v>47.27272727272727</v>
      </c>
      <c r="E287" s="68" t="s">
        <v>1204</v>
      </c>
      <c r="F287" s="67">
        <v>0</v>
      </c>
      <c r="G287" s="68" t="s">
        <v>1236</v>
      </c>
      <c r="H287" s="67" t="s">
        <v>1043</v>
      </c>
      <c r="I287" s="67" t="s">
        <v>1044</v>
      </c>
      <c r="J287" s="2" t="s">
        <v>1041</v>
      </c>
      <c r="K287" s="2">
        <v>87</v>
      </c>
      <c r="L287" s="2" t="s">
        <v>1754</v>
      </c>
      <c r="M287" s="2" t="s">
        <v>1045</v>
      </c>
      <c r="N287" s="2">
        <v>375</v>
      </c>
      <c r="O287" s="15" t="s">
        <v>1268</v>
      </c>
      <c r="P287" s="6"/>
      <c r="Q287" s="6"/>
      <c r="R287" s="6" t="s">
        <v>1042</v>
      </c>
      <c r="S287" s="6"/>
      <c r="T287" s="6"/>
      <c r="U287" s="6"/>
      <c r="V287" s="6"/>
      <c r="W287" s="34" t="s">
        <v>1763</v>
      </c>
      <c r="X287" s="34" t="s">
        <v>1268</v>
      </c>
    </row>
    <row r="288" spans="1:24" s="35" customFormat="1" ht="12.75">
      <c r="A288" s="50" t="s">
        <v>1047</v>
      </c>
      <c r="B288" s="2">
        <v>164</v>
      </c>
      <c r="C288" s="1">
        <v>77</v>
      </c>
      <c r="D288" s="12">
        <f>PRODUCT(C288/B288*100)</f>
        <v>46.95121951219512</v>
      </c>
      <c r="E288" s="48" t="s">
        <v>1204</v>
      </c>
      <c r="F288" s="49">
        <v>0</v>
      </c>
      <c r="G288" s="48" t="s">
        <v>1236</v>
      </c>
      <c r="H288" s="49" t="s">
        <v>1050</v>
      </c>
      <c r="I288" s="49" t="s">
        <v>1051</v>
      </c>
      <c r="J288" s="1" t="s">
        <v>1041</v>
      </c>
      <c r="K288" s="1">
        <v>87</v>
      </c>
      <c r="L288" s="2" t="s">
        <v>1477</v>
      </c>
      <c r="M288" s="2" t="s">
        <v>1052</v>
      </c>
      <c r="N288" s="2">
        <v>400</v>
      </c>
      <c r="O288" s="15" t="s">
        <v>1308</v>
      </c>
      <c r="P288" s="5" t="s">
        <v>1797</v>
      </c>
      <c r="Q288" s="5"/>
      <c r="R288" s="5" t="s">
        <v>1056</v>
      </c>
      <c r="S288" s="5"/>
      <c r="T288" s="5"/>
      <c r="U288" s="5"/>
      <c r="V288" s="5"/>
      <c r="W288" s="29" t="s">
        <v>1797</v>
      </c>
      <c r="X288" s="29" t="s">
        <v>1797</v>
      </c>
    </row>
    <row r="289" spans="1:24" s="35" customFormat="1" ht="12.75">
      <c r="A289" s="50" t="s">
        <v>1067</v>
      </c>
      <c r="B289" s="2">
        <v>135</v>
      </c>
      <c r="C289" s="2">
        <v>63</v>
      </c>
      <c r="D289" s="32">
        <f>PRODUCT(C289/B289*100)</f>
        <v>46.666666666666664</v>
      </c>
      <c r="E289" s="68" t="s">
        <v>1204</v>
      </c>
      <c r="F289" s="67">
        <v>0</v>
      </c>
      <c r="G289" s="68" t="s">
        <v>1236</v>
      </c>
      <c r="H289" s="6" t="s">
        <v>481</v>
      </c>
      <c r="I289" s="6" t="s">
        <v>482</v>
      </c>
      <c r="J289" s="2" t="s">
        <v>480</v>
      </c>
      <c r="K289" s="1">
        <v>72</v>
      </c>
      <c r="L289" s="1" t="s">
        <v>483</v>
      </c>
      <c r="M289" s="1" t="s">
        <v>484</v>
      </c>
      <c r="N289" s="2">
        <v>233</v>
      </c>
      <c r="O289" s="5" t="s">
        <v>1192</v>
      </c>
      <c r="P289" s="5"/>
      <c r="Q289" s="5" t="s">
        <v>409</v>
      </c>
      <c r="R289" s="5" t="s">
        <v>1067</v>
      </c>
      <c r="S289" s="5"/>
      <c r="T289" s="5"/>
      <c r="U289" s="5"/>
      <c r="V289" s="5"/>
      <c r="W289" s="29" t="s">
        <v>409</v>
      </c>
      <c r="X289" s="29" t="s">
        <v>409</v>
      </c>
    </row>
    <row r="290" spans="1:24" s="35" customFormat="1" ht="12.75">
      <c r="A290" s="50" t="s">
        <v>1048</v>
      </c>
      <c r="B290" s="1">
        <v>142</v>
      </c>
      <c r="C290" s="1">
        <v>66</v>
      </c>
      <c r="D290" s="12">
        <f>PRODUCT(C290/B290*100)</f>
        <v>46.478873239436616</v>
      </c>
      <c r="E290" s="48" t="s">
        <v>1204</v>
      </c>
      <c r="F290" s="49">
        <v>0</v>
      </c>
      <c r="G290" s="48" t="s">
        <v>1236</v>
      </c>
      <c r="H290" s="49" t="s">
        <v>1053</v>
      </c>
      <c r="I290" s="49" t="s">
        <v>142</v>
      </c>
      <c r="J290" s="1" t="s">
        <v>1049</v>
      </c>
      <c r="K290" s="1">
        <v>76</v>
      </c>
      <c r="L290" s="2" t="s">
        <v>1054</v>
      </c>
      <c r="M290" s="2" t="s">
        <v>1055</v>
      </c>
      <c r="N290" s="2">
        <v>401</v>
      </c>
      <c r="O290" s="15" t="s">
        <v>1308</v>
      </c>
      <c r="P290" s="5" t="s">
        <v>1797</v>
      </c>
      <c r="Q290" s="5"/>
      <c r="R290" s="5" t="s">
        <v>1057</v>
      </c>
      <c r="S290" s="5"/>
      <c r="T290" s="5"/>
      <c r="U290" s="5"/>
      <c r="V290" s="5"/>
      <c r="W290" s="29" t="s">
        <v>1056</v>
      </c>
      <c r="X290" s="29" t="s">
        <v>1056</v>
      </c>
    </row>
    <row r="291" spans="1:24" s="35" customFormat="1" ht="12.75">
      <c r="A291" s="50" t="s">
        <v>2077</v>
      </c>
      <c r="B291" s="2">
        <v>139</v>
      </c>
      <c r="C291" s="2">
        <v>64</v>
      </c>
      <c r="D291" s="32">
        <f>PRODUCT(C291/B291*100)</f>
        <v>46.043165467625904</v>
      </c>
      <c r="E291" s="68" t="s">
        <v>1204</v>
      </c>
      <c r="F291" s="67">
        <v>0</v>
      </c>
      <c r="G291" s="68" t="s">
        <v>1236</v>
      </c>
      <c r="H291" s="67" t="s">
        <v>2085</v>
      </c>
      <c r="I291" s="67" t="s">
        <v>2086</v>
      </c>
      <c r="J291" s="2" t="s">
        <v>2078</v>
      </c>
      <c r="K291" s="1">
        <v>75</v>
      </c>
      <c r="L291" s="1" t="s">
        <v>421</v>
      </c>
      <c r="M291" s="1" t="s">
        <v>2087</v>
      </c>
      <c r="N291" s="2">
        <v>167</v>
      </c>
      <c r="O291" s="5" t="s">
        <v>1192</v>
      </c>
      <c r="P291" s="5"/>
      <c r="Q291" s="5" t="s">
        <v>1193</v>
      </c>
      <c r="R291" s="5" t="s">
        <v>2077</v>
      </c>
      <c r="S291" s="5"/>
      <c r="T291" s="5"/>
      <c r="U291" s="5"/>
      <c r="V291" s="5"/>
      <c r="W291" s="29" t="s">
        <v>1319</v>
      </c>
      <c r="X291" s="34" t="s">
        <v>1193</v>
      </c>
    </row>
    <row r="292" spans="1:24" ht="12.75">
      <c r="A292" s="20" t="s">
        <v>227</v>
      </c>
      <c r="B292" s="2">
        <v>278</v>
      </c>
      <c r="C292" s="10">
        <v>127</v>
      </c>
      <c r="D292" s="32">
        <f>C292/B292*100</f>
        <v>45.68345323741007</v>
      </c>
      <c r="E292" s="6" t="s">
        <v>1204</v>
      </c>
      <c r="F292" s="6">
        <v>0</v>
      </c>
      <c r="G292" s="6" t="s">
        <v>1236</v>
      </c>
      <c r="H292" s="6" t="s">
        <v>229</v>
      </c>
      <c r="I292" s="6" t="s">
        <v>230</v>
      </c>
      <c r="J292" s="86" t="s">
        <v>228</v>
      </c>
      <c r="K292" s="2">
        <v>151</v>
      </c>
      <c r="L292" s="2" t="s">
        <v>231</v>
      </c>
      <c r="M292" s="2" t="s">
        <v>232</v>
      </c>
      <c r="N292" s="2">
        <v>369</v>
      </c>
      <c r="O292" s="6" t="s">
        <v>1192</v>
      </c>
      <c r="P292" s="33" t="s">
        <v>1314</v>
      </c>
      <c r="Q292" s="6"/>
      <c r="R292" s="6" t="s">
        <v>227</v>
      </c>
      <c r="S292" s="6"/>
      <c r="T292" s="6"/>
      <c r="U292" s="6"/>
      <c r="V292" s="6"/>
      <c r="W292" s="34" t="s">
        <v>1314</v>
      </c>
      <c r="X292" s="34" t="s">
        <v>1314</v>
      </c>
    </row>
    <row r="293" spans="1:24" ht="12.75">
      <c r="A293" s="50" t="s">
        <v>466</v>
      </c>
      <c r="B293" s="2">
        <v>167</v>
      </c>
      <c r="C293" s="2">
        <v>76</v>
      </c>
      <c r="D293" s="32">
        <f>PRODUCT(C293/B293*100)</f>
        <v>45.50898203592814</v>
      </c>
      <c r="E293" s="68" t="s">
        <v>1204</v>
      </c>
      <c r="F293" s="67">
        <v>0</v>
      </c>
      <c r="G293" s="68" t="s">
        <v>1236</v>
      </c>
      <c r="H293" s="6" t="s">
        <v>470</v>
      </c>
      <c r="I293" s="6" t="s">
        <v>471</v>
      </c>
      <c r="J293" s="2" t="s">
        <v>467</v>
      </c>
      <c r="K293" s="2">
        <v>91</v>
      </c>
      <c r="L293" s="2" t="s">
        <v>2141</v>
      </c>
      <c r="M293" s="2" t="s">
        <v>472</v>
      </c>
      <c r="N293" s="2">
        <v>356</v>
      </c>
      <c r="O293" s="5" t="s">
        <v>1192</v>
      </c>
      <c r="P293" s="15" t="s">
        <v>398</v>
      </c>
      <c r="Q293" s="6"/>
      <c r="R293" s="6" t="s">
        <v>466</v>
      </c>
      <c r="S293" s="6"/>
      <c r="T293" s="6"/>
      <c r="U293" s="6"/>
      <c r="V293" s="6"/>
      <c r="W293" s="34" t="s">
        <v>398</v>
      </c>
      <c r="X293" s="34" t="s">
        <v>398</v>
      </c>
    </row>
    <row r="294" spans="1:24" ht="12.75">
      <c r="A294" s="20" t="s">
        <v>437</v>
      </c>
      <c r="B294" s="2">
        <v>196</v>
      </c>
      <c r="C294" s="10">
        <v>89</v>
      </c>
      <c r="D294" s="32">
        <f>C294/B294*100</f>
        <v>45.40816326530612</v>
      </c>
      <c r="E294" s="6" t="s">
        <v>1204</v>
      </c>
      <c r="F294" s="6">
        <v>0</v>
      </c>
      <c r="G294" s="6" t="s">
        <v>1236</v>
      </c>
      <c r="H294" s="6" t="s">
        <v>440</v>
      </c>
      <c r="I294" s="6" t="s">
        <v>427</v>
      </c>
      <c r="J294" s="2" t="s">
        <v>438</v>
      </c>
      <c r="K294" s="2">
        <v>107</v>
      </c>
      <c r="L294" s="2" t="s">
        <v>441</v>
      </c>
      <c r="M294" s="2" t="s">
        <v>442</v>
      </c>
      <c r="N294" s="2">
        <v>168</v>
      </c>
      <c r="O294" s="5" t="s">
        <v>1192</v>
      </c>
      <c r="P294" s="6"/>
      <c r="Q294" s="5" t="s">
        <v>1193</v>
      </c>
      <c r="R294" s="6" t="s">
        <v>439</v>
      </c>
      <c r="S294" s="6"/>
      <c r="T294" s="6"/>
      <c r="U294" s="6"/>
      <c r="V294" s="6"/>
      <c r="W294" s="34" t="s">
        <v>2350</v>
      </c>
      <c r="X294" s="34" t="s">
        <v>1193</v>
      </c>
    </row>
    <row r="295" spans="1:24" ht="12.75">
      <c r="A295" s="50" t="s">
        <v>932</v>
      </c>
      <c r="B295" s="2">
        <v>228</v>
      </c>
      <c r="C295" s="2">
        <v>101</v>
      </c>
      <c r="D295" s="32">
        <f>PRODUCT(C295/B295*100)</f>
        <v>44.29824561403509</v>
      </c>
      <c r="E295" s="68" t="s">
        <v>1204</v>
      </c>
      <c r="F295" s="67">
        <v>0</v>
      </c>
      <c r="G295" s="68" t="s">
        <v>1236</v>
      </c>
      <c r="H295" s="67" t="s">
        <v>2111</v>
      </c>
      <c r="I295" s="67" t="s">
        <v>920</v>
      </c>
      <c r="J295" s="2" t="s">
        <v>933</v>
      </c>
      <c r="K295" s="1">
        <v>127</v>
      </c>
      <c r="L295" s="1" t="s">
        <v>934</v>
      </c>
      <c r="M295" s="1" t="s">
        <v>965</v>
      </c>
      <c r="N295" s="2">
        <v>214</v>
      </c>
      <c r="O295" s="5" t="s">
        <v>1192</v>
      </c>
      <c r="P295" s="5"/>
      <c r="Q295" s="5" t="s">
        <v>1240</v>
      </c>
      <c r="R295" s="15" t="s">
        <v>966</v>
      </c>
      <c r="S295" s="15"/>
      <c r="T295" s="5"/>
      <c r="U295" s="5"/>
      <c r="V295" s="5"/>
      <c r="W295" s="29" t="s">
        <v>1318</v>
      </c>
      <c r="X295" s="29" t="s">
        <v>1240</v>
      </c>
    </row>
    <row r="296" spans="1:24" s="35" customFormat="1" ht="12.75">
      <c r="A296" s="20" t="s">
        <v>66</v>
      </c>
      <c r="B296" s="2">
        <v>184</v>
      </c>
      <c r="C296" s="10">
        <v>81</v>
      </c>
      <c r="D296" s="32">
        <f>C296/B296*100</f>
        <v>44.02173913043478</v>
      </c>
      <c r="E296" s="6" t="s">
        <v>1204</v>
      </c>
      <c r="F296" s="6">
        <v>0</v>
      </c>
      <c r="G296" s="6" t="s">
        <v>1236</v>
      </c>
      <c r="H296" s="6" t="s">
        <v>68</v>
      </c>
      <c r="I296" s="6" t="s">
        <v>69</v>
      </c>
      <c r="J296" s="2" t="s">
        <v>70</v>
      </c>
      <c r="K296" s="1">
        <v>101</v>
      </c>
      <c r="L296" s="1" t="s">
        <v>71</v>
      </c>
      <c r="M296" s="1" t="s">
        <v>72</v>
      </c>
      <c r="N296" s="2">
        <v>258</v>
      </c>
      <c r="O296" s="5" t="s">
        <v>1192</v>
      </c>
      <c r="P296" s="5" t="s">
        <v>1265</v>
      </c>
      <c r="Q296" s="5" t="s">
        <v>2038</v>
      </c>
      <c r="R296" s="5" t="s">
        <v>67</v>
      </c>
      <c r="S296" s="5"/>
      <c r="T296" s="5"/>
      <c r="U296" s="5"/>
      <c r="V296" s="5"/>
      <c r="W296" s="29" t="s">
        <v>1335</v>
      </c>
      <c r="X296" s="29" t="s">
        <v>2038</v>
      </c>
    </row>
    <row r="297" spans="1:24" s="35" customFormat="1" ht="12.75">
      <c r="A297" s="50" t="s">
        <v>1098</v>
      </c>
      <c r="B297" s="2">
        <v>221</v>
      </c>
      <c r="C297" s="2">
        <v>97</v>
      </c>
      <c r="D297" s="32">
        <f>PRODUCT(C297/B297*100)</f>
        <v>43.89140271493213</v>
      </c>
      <c r="E297" s="68" t="s">
        <v>1204</v>
      </c>
      <c r="F297" s="67">
        <v>0</v>
      </c>
      <c r="G297" s="68" t="s">
        <v>1236</v>
      </c>
      <c r="H297" s="67" t="s">
        <v>1101</v>
      </c>
      <c r="I297" s="67" t="s">
        <v>1102</v>
      </c>
      <c r="J297" s="2" t="s">
        <v>1099</v>
      </c>
      <c r="K297" s="1">
        <v>124</v>
      </c>
      <c r="L297" s="1" t="s">
        <v>463</v>
      </c>
      <c r="M297" s="1" t="s">
        <v>1097</v>
      </c>
      <c r="N297" s="2">
        <v>264</v>
      </c>
      <c r="O297" s="5" t="s">
        <v>1192</v>
      </c>
      <c r="P297" s="5" t="s">
        <v>1265</v>
      </c>
      <c r="Q297" s="5" t="s">
        <v>1317</v>
      </c>
      <c r="R297" s="5" t="s">
        <v>1100</v>
      </c>
      <c r="S297" s="5"/>
      <c r="T297" s="5"/>
      <c r="U297" s="5"/>
      <c r="V297" s="5"/>
      <c r="W297" s="29" t="s">
        <v>1317</v>
      </c>
      <c r="X297" s="29" t="s">
        <v>1317</v>
      </c>
    </row>
    <row r="298" spans="1:24" s="35" customFormat="1" ht="12.75">
      <c r="A298" s="20" t="s">
        <v>73</v>
      </c>
      <c r="B298" s="2">
        <v>186</v>
      </c>
      <c r="C298" s="10">
        <v>81</v>
      </c>
      <c r="D298" s="32">
        <f>C298/B298*100</f>
        <v>43.54838709677419</v>
      </c>
      <c r="E298" s="6" t="s">
        <v>1204</v>
      </c>
      <c r="F298" s="6">
        <v>0</v>
      </c>
      <c r="G298" s="6" t="s">
        <v>1236</v>
      </c>
      <c r="H298" s="6" t="s">
        <v>75</v>
      </c>
      <c r="I298" s="6" t="s">
        <v>76</v>
      </c>
      <c r="J298" s="2" t="s">
        <v>74</v>
      </c>
      <c r="K298" s="1">
        <v>105</v>
      </c>
      <c r="L298" s="1" t="s">
        <v>77</v>
      </c>
      <c r="M298" s="1" t="s">
        <v>78</v>
      </c>
      <c r="N298" s="2">
        <v>259</v>
      </c>
      <c r="O298" s="5" t="s">
        <v>1192</v>
      </c>
      <c r="P298" s="5" t="s">
        <v>1265</v>
      </c>
      <c r="Q298" s="5" t="s">
        <v>2038</v>
      </c>
      <c r="R298" s="33" t="s">
        <v>73</v>
      </c>
      <c r="S298" s="5"/>
      <c r="T298" s="5"/>
      <c r="U298" s="5"/>
      <c r="V298" s="5"/>
      <c r="W298" s="29" t="s">
        <v>1335</v>
      </c>
      <c r="X298" s="29" t="s">
        <v>2038</v>
      </c>
    </row>
    <row r="299" spans="1:24" ht="12.75">
      <c r="A299" s="50" t="s">
        <v>878</v>
      </c>
      <c r="B299" s="2">
        <v>162</v>
      </c>
      <c r="C299" s="2">
        <v>70</v>
      </c>
      <c r="D299" s="32">
        <f>PRODUCT(C299/B299*100)</f>
        <v>43.20987654320987</v>
      </c>
      <c r="E299" s="68" t="s">
        <v>1204</v>
      </c>
      <c r="F299" s="67">
        <v>0</v>
      </c>
      <c r="G299" s="68" t="s">
        <v>1236</v>
      </c>
      <c r="H299" s="67" t="s">
        <v>544</v>
      </c>
      <c r="I299" s="67" t="s">
        <v>545</v>
      </c>
      <c r="J299" s="2" t="s">
        <v>543</v>
      </c>
      <c r="K299" s="1">
        <v>92</v>
      </c>
      <c r="L299" s="1" t="s">
        <v>546</v>
      </c>
      <c r="M299" s="1" t="s">
        <v>547</v>
      </c>
      <c r="N299" s="2">
        <v>111</v>
      </c>
      <c r="O299" s="5" t="s">
        <v>1192</v>
      </c>
      <c r="P299" s="5"/>
      <c r="Q299" s="5"/>
      <c r="R299" s="5" t="s">
        <v>878</v>
      </c>
      <c r="S299" s="5"/>
      <c r="T299" s="5"/>
      <c r="U299" s="5"/>
      <c r="V299" s="5"/>
      <c r="W299" s="34" t="s">
        <v>1249</v>
      </c>
      <c r="X299" s="29" t="s">
        <v>1192</v>
      </c>
    </row>
    <row r="300" spans="1:24" ht="12.75">
      <c r="A300" s="20" t="s">
        <v>0</v>
      </c>
      <c r="B300" s="2">
        <v>255</v>
      </c>
      <c r="C300" s="10">
        <v>110</v>
      </c>
      <c r="D300" s="32">
        <f>C300/B300*100</f>
        <v>43.13725490196079</v>
      </c>
      <c r="E300" s="6" t="s">
        <v>1204</v>
      </c>
      <c r="F300" s="6">
        <v>0</v>
      </c>
      <c r="G300" s="6" t="s">
        <v>1236</v>
      </c>
      <c r="H300" s="6" t="s">
        <v>2</v>
      </c>
      <c r="I300" s="6" t="s">
        <v>3</v>
      </c>
      <c r="J300" s="2" t="s">
        <v>925</v>
      </c>
      <c r="K300" s="2">
        <v>145</v>
      </c>
      <c r="L300" s="2" t="s">
        <v>1618</v>
      </c>
      <c r="M300" s="2" t="s">
        <v>1792</v>
      </c>
      <c r="N300" s="2">
        <v>339</v>
      </c>
      <c r="O300" s="5" t="s">
        <v>1192</v>
      </c>
      <c r="P300" s="15" t="s">
        <v>1732</v>
      </c>
      <c r="Q300" s="5" t="s">
        <v>1333</v>
      </c>
      <c r="R300" s="6" t="s">
        <v>1</v>
      </c>
      <c r="S300" s="6"/>
      <c r="T300" s="6"/>
      <c r="U300" s="6"/>
      <c r="V300" s="6"/>
      <c r="W300" s="34" t="s">
        <v>1333</v>
      </c>
      <c r="X300" s="34" t="s">
        <v>1333</v>
      </c>
    </row>
    <row r="301" spans="1:24" ht="12.75">
      <c r="A301" s="20" t="s">
        <v>298</v>
      </c>
      <c r="B301" s="2">
        <v>289</v>
      </c>
      <c r="C301" s="10">
        <v>124</v>
      </c>
      <c r="D301" s="32">
        <f>C301/B301*100</f>
        <v>42.90657439446367</v>
      </c>
      <c r="E301" s="6" t="s">
        <v>1204</v>
      </c>
      <c r="F301" s="6">
        <v>0</v>
      </c>
      <c r="G301" s="6" t="s">
        <v>1236</v>
      </c>
      <c r="H301" s="6" t="s">
        <v>300</v>
      </c>
      <c r="I301" s="6" t="s">
        <v>301</v>
      </c>
      <c r="J301" s="2" t="s">
        <v>222</v>
      </c>
      <c r="K301" s="2">
        <v>165</v>
      </c>
      <c r="L301" s="2" t="s">
        <v>302</v>
      </c>
      <c r="M301" s="2" t="s">
        <v>2215</v>
      </c>
      <c r="N301" s="2">
        <v>265</v>
      </c>
      <c r="O301" s="5" t="s">
        <v>1192</v>
      </c>
      <c r="P301" s="5" t="s">
        <v>1265</v>
      </c>
      <c r="Q301" s="5" t="s">
        <v>1317</v>
      </c>
      <c r="R301" s="6" t="s">
        <v>299</v>
      </c>
      <c r="S301" s="6"/>
      <c r="T301" s="6"/>
      <c r="U301" s="6"/>
      <c r="V301" s="6"/>
      <c r="W301" s="34" t="s">
        <v>1317</v>
      </c>
      <c r="X301" s="34" t="s">
        <v>1317</v>
      </c>
    </row>
    <row r="302" spans="1:24" s="35" customFormat="1" ht="12.75">
      <c r="A302" s="50" t="s">
        <v>1124</v>
      </c>
      <c r="B302" s="2">
        <v>200</v>
      </c>
      <c r="C302" s="2">
        <v>85</v>
      </c>
      <c r="D302" s="32">
        <f>PRODUCT(C302/B302*100)</f>
        <v>42.5</v>
      </c>
      <c r="E302" s="68" t="s">
        <v>1204</v>
      </c>
      <c r="F302" s="67">
        <v>0</v>
      </c>
      <c r="G302" s="68" t="s">
        <v>1236</v>
      </c>
      <c r="H302" s="67" t="s">
        <v>1127</v>
      </c>
      <c r="I302" s="67" t="s">
        <v>1128</v>
      </c>
      <c r="J302" s="2" t="s">
        <v>1125</v>
      </c>
      <c r="K302" s="2">
        <v>115</v>
      </c>
      <c r="L302" s="2" t="s">
        <v>1129</v>
      </c>
      <c r="M302" s="2" t="s">
        <v>1130</v>
      </c>
      <c r="N302" s="2">
        <v>327</v>
      </c>
      <c r="O302" s="5" t="s">
        <v>1192</v>
      </c>
      <c r="P302" s="15" t="s">
        <v>1732</v>
      </c>
      <c r="Q302" s="5"/>
      <c r="R302" s="15" t="s">
        <v>1126</v>
      </c>
      <c r="S302" s="5"/>
      <c r="T302" s="5"/>
      <c r="U302" s="5"/>
      <c r="V302" s="5"/>
      <c r="W302" s="34" t="s">
        <v>5</v>
      </c>
      <c r="X302" s="29" t="s">
        <v>1732</v>
      </c>
    </row>
    <row r="303" spans="1:24" ht="12.75">
      <c r="A303" s="50" t="s">
        <v>510</v>
      </c>
      <c r="B303" s="2">
        <v>189</v>
      </c>
      <c r="C303" s="2">
        <v>80</v>
      </c>
      <c r="D303" s="32">
        <f>PRODUCT(C303/B303*100)</f>
        <v>42.32804232804233</v>
      </c>
      <c r="E303" s="68" t="s">
        <v>1204</v>
      </c>
      <c r="F303" s="67">
        <v>0</v>
      </c>
      <c r="G303" s="68" t="s">
        <v>1236</v>
      </c>
      <c r="H303" s="67" t="s">
        <v>789</v>
      </c>
      <c r="I303" s="67" t="s">
        <v>790</v>
      </c>
      <c r="J303" s="2" t="s">
        <v>511</v>
      </c>
      <c r="K303" s="1">
        <v>109</v>
      </c>
      <c r="L303" s="1" t="s">
        <v>791</v>
      </c>
      <c r="M303" s="1" t="s">
        <v>446</v>
      </c>
      <c r="N303" s="2">
        <v>169</v>
      </c>
      <c r="O303" s="5" t="s">
        <v>1192</v>
      </c>
      <c r="P303" s="5"/>
      <c r="Q303" s="5" t="s">
        <v>1193</v>
      </c>
      <c r="R303" s="5" t="s">
        <v>510</v>
      </c>
      <c r="S303" s="5"/>
      <c r="T303" s="5"/>
      <c r="U303" s="5"/>
      <c r="V303" s="5"/>
      <c r="W303" s="29" t="s">
        <v>880</v>
      </c>
      <c r="X303" s="34" t="s">
        <v>1193</v>
      </c>
    </row>
    <row r="304" spans="1:24" ht="12.75">
      <c r="A304" s="20" t="s">
        <v>368</v>
      </c>
      <c r="B304" s="2">
        <v>199</v>
      </c>
      <c r="C304" s="10">
        <v>84</v>
      </c>
      <c r="D304" s="32">
        <f>C304/B304*100</f>
        <v>42.211055276381906</v>
      </c>
      <c r="E304" s="6" t="s">
        <v>1204</v>
      </c>
      <c r="F304" s="6">
        <v>0</v>
      </c>
      <c r="G304" s="6" t="s">
        <v>1236</v>
      </c>
      <c r="H304" s="6" t="s">
        <v>370</v>
      </c>
      <c r="I304" s="6" t="s">
        <v>371</v>
      </c>
      <c r="J304" s="2" t="s">
        <v>369</v>
      </c>
      <c r="K304" s="2">
        <v>115</v>
      </c>
      <c r="L304" s="2" t="s">
        <v>372</v>
      </c>
      <c r="M304" s="2" t="s">
        <v>373</v>
      </c>
      <c r="N304" s="2">
        <v>170</v>
      </c>
      <c r="O304" s="5" t="s">
        <v>1192</v>
      </c>
      <c r="P304" s="5"/>
      <c r="Q304" s="5" t="s">
        <v>1193</v>
      </c>
      <c r="R304" s="15" t="s">
        <v>368</v>
      </c>
      <c r="S304" s="6"/>
      <c r="T304" s="33"/>
      <c r="U304" s="6"/>
      <c r="V304" s="6"/>
      <c r="W304" s="34" t="s">
        <v>367</v>
      </c>
      <c r="X304" s="34" t="s">
        <v>1321</v>
      </c>
    </row>
    <row r="305" spans="1:24" ht="12.75">
      <c r="A305" s="20" t="s">
        <v>164</v>
      </c>
      <c r="B305" s="2">
        <v>233</v>
      </c>
      <c r="C305" s="10">
        <v>98</v>
      </c>
      <c r="D305" s="32">
        <f>C305/B305*100</f>
        <v>42.06008583690987</v>
      </c>
      <c r="E305" s="6" t="s">
        <v>1204</v>
      </c>
      <c r="F305" s="6">
        <v>0</v>
      </c>
      <c r="G305" s="6" t="s">
        <v>1236</v>
      </c>
      <c r="H305" s="6" t="s">
        <v>166</v>
      </c>
      <c r="I305" s="6" t="s">
        <v>9</v>
      </c>
      <c r="J305" s="2" t="s">
        <v>167</v>
      </c>
      <c r="K305" s="2">
        <v>135</v>
      </c>
      <c r="L305" s="2" t="s">
        <v>168</v>
      </c>
      <c r="M305" s="2" t="s">
        <v>169</v>
      </c>
      <c r="N305" s="2">
        <v>328</v>
      </c>
      <c r="O305" s="6" t="s">
        <v>1192</v>
      </c>
      <c r="P305" s="33" t="s">
        <v>1732</v>
      </c>
      <c r="Q305" s="6"/>
      <c r="R305" s="6" t="s">
        <v>165</v>
      </c>
      <c r="S305" s="6"/>
      <c r="T305" s="6"/>
      <c r="U305" s="6"/>
      <c r="V305" s="6"/>
      <c r="W305" s="34" t="s">
        <v>1346</v>
      </c>
      <c r="X305" s="34" t="s">
        <v>1732</v>
      </c>
    </row>
    <row r="306" spans="1:24" s="35" customFormat="1" ht="12.75">
      <c r="A306" s="50" t="s">
        <v>622</v>
      </c>
      <c r="B306" s="2">
        <v>215</v>
      </c>
      <c r="C306" s="2">
        <v>90</v>
      </c>
      <c r="D306" s="32">
        <f>PRODUCT(C306/B306*100)</f>
        <v>41.86046511627907</v>
      </c>
      <c r="E306" s="68" t="s">
        <v>1204</v>
      </c>
      <c r="F306" s="67">
        <v>0</v>
      </c>
      <c r="G306" s="68" t="s">
        <v>1236</v>
      </c>
      <c r="H306" s="67" t="s">
        <v>802</v>
      </c>
      <c r="I306" s="67" t="s">
        <v>803</v>
      </c>
      <c r="J306" s="2" t="s">
        <v>628</v>
      </c>
      <c r="K306" s="1">
        <v>125</v>
      </c>
      <c r="L306" s="1" t="s">
        <v>804</v>
      </c>
      <c r="M306" s="1" t="s">
        <v>1933</v>
      </c>
      <c r="N306" s="2">
        <v>112</v>
      </c>
      <c r="O306" s="5" t="s">
        <v>1192</v>
      </c>
      <c r="P306" s="5"/>
      <c r="Q306" s="5"/>
      <c r="R306" s="5" t="s">
        <v>622</v>
      </c>
      <c r="S306" s="5"/>
      <c r="T306" s="5"/>
      <c r="U306" s="5"/>
      <c r="V306" s="5"/>
      <c r="W306" s="34" t="s">
        <v>1324</v>
      </c>
      <c r="X306" s="29" t="s">
        <v>1196</v>
      </c>
    </row>
    <row r="307" spans="1:24" ht="12.75">
      <c r="A307" s="50" t="s">
        <v>1107</v>
      </c>
      <c r="B307" s="2">
        <v>123</v>
      </c>
      <c r="C307" s="1">
        <v>50</v>
      </c>
      <c r="D307" s="12">
        <f>PRODUCT(C307/B307*100)</f>
        <v>40.65040650406504</v>
      </c>
      <c r="E307" s="48" t="s">
        <v>1204</v>
      </c>
      <c r="F307" s="49">
        <v>0</v>
      </c>
      <c r="G307" s="48" t="s">
        <v>1236</v>
      </c>
      <c r="H307" s="49" t="s">
        <v>1109</v>
      </c>
      <c r="I307" s="49" t="s">
        <v>1110</v>
      </c>
      <c r="J307" s="1" t="s">
        <v>1108</v>
      </c>
      <c r="K307" s="1">
        <v>73</v>
      </c>
      <c r="L307" s="2" t="s">
        <v>1502</v>
      </c>
      <c r="M307" s="2" t="s">
        <v>1111</v>
      </c>
      <c r="N307" s="2">
        <v>402</v>
      </c>
      <c r="O307" s="15" t="s">
        <v>1308</v>
      </c>
      <c r="P307" s="5" t="s">
        <v>1797</v>
      </c>
      <c r="Q307" s="5"/>
      <c r="R307" s="5" t="s">
        <v>1112</v>
      </c>
      <c r="S307" s="5"/>
      <c r="T307" s="5"/>
      <c r="U307" s="5"/>
      <c r="V307" s="5"/>
      <c r="W307" s="29" t="s">
        <v>1057</v>
      </c>
      <c r="X307" s="29" t="s">
        <v>1057</v>
      </c>
    </row>
    <row r="308" spans="1:24" s="35" customFormat="1" ht="12.75">
      <c r="A308" s="20" t="s">
        <v>273</v>
      </c>
      <c r="B308" s="2">
        <v>286</v>
      </c>
      <c r="C308" s="10">
        <v>114</v>
      </c>
      <c r="D308" s="32">
        <f>C308/B308*100</f>
        <v>39.86013986013986</v>
      </c>
      <c r="E308" s="6" t="s">
        <v>1204</v>
      </c>
      <c r="F308" s="6">
        <v>0</v>
      </c>
      <c r="G308" s="6" t="s">
        <v>1236</v>
      </c>
      <c r="H308" s="6" t="s">
        <v>2230</v>
      </c>
      <c r="I308" s="6" t="s">
        <v>2231</v>
      </c>
      <c r="J308" s="2" t="s">
        <v>2228</v>
      </c>
      <c r="K308" s="1">
        <v>172</v>
      </c>
      <c r="L308" s="1" t="s">
        <v>2232</v>
      </c>
      <c r="M308" s="1" t="s">
        <v>2233</v>
      </c>
      <c r="N308" s="2">
        <v>295</v>
      </c>
      <c r="O308" s="5" t="s">
        <v>1192</v>
      </c>
      <c r="P308" s="15" t="s">
        <v>1790</v>
      </c>
      <c r="Q308" s="5"/>
      <c r="R308" s="5" t="s">
        <v>2229</v>
      </c>
      <c r="S308" s="5"/>
      <c r="T308" s="5"/>
      <c r="U308" s="5"/>
      <c r="V308" s="5"/>
      <c r="W308" s="34" t="s">
        <v>1790</v>
      </c>
      <c r="X308" s="34" t="s">
        <v>1790</v>
      </c>
    </row>
    <row r="309" spans="1:24" ht="12.75">
      <c r="A309" s="20" t="s">
        <v>215</v>
      </c>
      <c r="B309" s="2">
        <v>154</v>
      </c>
      <c r="C309" s="10">
        <v>61</v>
      </c>
      <c r="D309" s="32">
        <f>C309/B309*100</f>
        <v>39.61038961038961</v>
      </c>
      <c r="E309" s="6" t="s">
        <v>1204</v>
      </c>
      <c r="F309" s="6">
        <v>0</v>
      </c>
      <c r="G309" s="6" t="s">
        <v>1236</v>
      </c>
      <c r="H309" s="6" t="s">
        <v>218</v>
      </c>
      <c r="I309" s="6" t="s">
        <v>219</v>
      </c>
      <c r="J309" s="2" t="s">
        <v>216</v>
      </c>
      <c r="K309" s="2">
        <v>93</v>
      </c>
      <c r="L309" s="2" t="s">
        <v>218</v>
      </c>
      <c r="M309" s="2" t="s">
        <v>220</v>
      </c>
      <c r="N309" s="2">
        <v>361</v>
      </c>
      <c r="O309" s="5" t="s">
        <v>1192</v>
      </c>
      <c r="P309" s="15" t="s">
        <v>1598</v>
      </c>
      <c r="Q309" s="5"/>
      <c r="R309" s="5" t="s">
        <v>217</v>
      </c>
      <c r="S309" s="5"/>
      <c r="T309" s="5"/>
      <c r="U309" s="5"/>
      <c r="V309" s="5"/>
      <c r="W309" s="34" t="s">
        <v>1598</v>
      </c>
      <c r="X309" s="34" t="s">
        <v>1598</v>
      </c>
    </row>
    <row r="310" spans="1:24" ht="12.75">
      <c r="A310" s="20" t="s">
        <v>41</v>
      </c>
      <c r="B310" s="2">
        <v>235</v>
      </c>
      <c r="C310" s="10">
        <v>93</v>
      </c>
      <c r="D310" s="32">
        <f>C310/B310*100</f>
        <v>39.57446808510638</v>
      </c>
      <c r="E310" s="6" t="s">
        <v>1204</v>
      </c>
      <c r="F310" s="6">
        <v>0</v>
      </c>
      <c r="G310" s="6" t="s">
        <v>1236</v>
      </c>
      <c r="H310" s="6" t="s">
        <v>1549</v>
      </c>
      <c r="I310" s="6" t="s">
        <v>44</v>
      </c>
      <c r="J310" s="2" t="s">
        <v>42</v>
      </c>
      <c r="K310" s="2">
        <v>142</v>
      </c>
      <c r="L310" s="2" t="s">
        <v>45</v>
      </c>
      <c r="M310" s="2" t="s">
        <v>46</v>
      </c>
      <c r="N310" s="2">
        <v>220</v>
      </c>
      <c r="O310" s="6" t="s">
        <v>1192</v>
      </c>
      <c r="P310" s="6"/>
      <c r="Q310" s="6" t="s">
        <v>1296</v>
      </c>
      <c r="R310" s="6" t="s">
        <v>43</v>
      </c>
      <c r="S310" s="6"/>
      <c r="T310" s="6"/>
      <c r="U310" s="6"/>
      <c r="V310" s="6"/>
      <c r="W310" s="34" t="s">
        <v>1296</v>
      </c>
      <c r="X310" s="34" t="s">
        <v>1296</v>
      </c>
    </row>
    <row r="311" spans="1:24" ht="12.75">
      <c r="A311" s="20" t="s">
        <v>1763</v>
      </c>
      <c r="B311" s="2">
        <v>268</v>
      </c>
      <c r="C311" s="10">
        <v>105</v>
      </c>
      <c r="D311" s="32">
        <f>C311/B311*100</f>
        <v>39.17910447761194</v>
      </c>
      <c r="E311" s="6" t="s">
        <v>1204</v>
      </c>
      <c r="F311" s="6">
        <v>0</v>
      </c>
      <c r="G311" s="6" t="s">
        <v>1236</v>
      </c>
      <c r="H311" s="2" t="s">
        <v>1778</v>
      </c>
      <c r="I311" s="2" t="s">
        <v>1779</v>
      </c>
      <c r="J311" s="2" t="s">
        <v>987</v>
      </c>
      <c r="K311" s="2">
        <v>163</v>
      </c>
      <c r="L311" s="2" t="s">
        <v>1533</v>
      </c>
      <c r="M311" s="2" t="s">
        <v>1780</v>
      </c>
      <c r="N311" s="2">
        <v>376</v>
      </c>
      <c r="O311" s="15" t="s">
        <v>1268</v>
      </c>
      <c r="P311" s="6"/>
      <c r="Q311" s="6"/>
      <c r="R311" s="6" t="s">
        <v>1763</v>
      </c>
      <c r="S311" s="6"/>
      <c r="T311" s="6"/>
      <c r="U311" s="6"/>
      <c r="V311" s="6"/>
      <c r="W311" s="34" t="s">
        <v>1268</v>
      </c>
      <c r="X311" s="34" t="s">
        <v>1268</v>
      </c>
    </row>
    <row r="312" spans="1:24" ht="12.75">
      <c r="A312" s="77" t="s">
        <v>109</v>
      </c>
      <c r="B312" s="2">
        <v>291</v>
      </c>
      <c r="C312" s="10">
        <v>114</v>
      </c>
      <c r="D312" s="32">
        <f>C312/B312*100</f>
        <v>39.175257731958766</v>
      </c>
      <c r="E312" s="6" t="s">
        <v>1204</v>
      </c>
      <c r="F312" s="6">
        <v>0</v>
      </c>
      <c r="G312" s="6" t="s">
        <v>1236</v>
      </c>
      <c r="H312" s="6" t="s">
        <v>448</v>
      </c>
      <c r="I312" s="6" t="s">
        <v>2250</v>
      </c>
      <c r="J312" s="2" t="s">
        <v>447</v>
      </c>
      <c r="K312" s="1">
        <v>177</v>
      </c>
      <c r="L312" s="1" t="s">
        <v>449</v>
      </c>
      <c r="M312" s="1" t="s">
        <v>450</v>
      </c>
      <c r="N312" s="2">
        <v>223</v>
      </c>
      <c r="O312" s="5" t="s">
        <v>1192</v>
      </c>
      <c r="P312" s="5"/>
      <c r="Q312" s="5" t="s">
        <v>1320</v>
      </c>
      <c r="R312" s="5" t="s">
        <v>110</v>
      </c>
      <c r="S312" s="5"/>
      <c r="T312" s="5"/>
      <c r="U312" s="5"/>
      <c r="V312" s="5"/>
      <c r="W312" s="29" t="s">
        <v>2257</v>
      </c>
      <c r="X312" s="29" t="s">
        <v>2257</v>
      </c>
    </row>
    <row r="313" spans="1:24" ht="12.75">
      <c r="A313" s="50" t="s">
        <v>1159</v>
      </c>
      <c r="B313" s="2">
        <v>184</v>
      </c>
      <c r="C313" s="2">
        <v>72</v>
      </c>
      <c r="D313" s="32">
        <f>PRODUCT(C313/B313*100)</f>
        <v>39.130434782608695</v>
      </c>
      <c r="E313" s="68" t="s">
        <v>1204</v>
      </c>
      <c r="F313" s="67">
        <v>0</v>
      </c>
      <c r="G313" s="68" t="s">
        <v>1236</v>
      </c>
      <c r="H313" s="67" t="s">
        <v>1161</v>
      </c>
      <c r="I313" s="67" t="s">
        <v>1162</v>
      </c>
      <c r="J313" s="2" t="s">
        <v>1160</v>
      </c>
      <c r="K313" s="1">
        <v>112</v>
      </c>
      <c r="L313" s="1" t="s">
        <v>1163</v>
      </c>
      <c r="M313" s="1" t="s">
        <v>1164</v>
      </c>
      <c r="N313" s="2">
        <v>273</v>
      </c>
      <c r="O313" s="5" t="s">
        <v>1192</v>
      </c>
      <c r="P313" s="5" t="s">
        <v>1265</v>
      </c>
      <c r="Q313" s="5" t="s">
        <v>1223</v>
      </c>
      <c r="R313" s="5" t="s">
        <v>1159</v>
      </c>
      <c r="S313" s="5"/>
      <c r="T313" s="5"/>
      <c r="U313" s="5"/>
      <c r="V313" s="5"/>
      <c r="W313" s="29" t="s">
        <v>1223</v>
      </c>
      <c r="X313" s="29" t="s">
        <v>1223</v>
      </c>
    </row>
    <row r="314" spans="1:24" ht="12.75">
      <c r="A314" s="20" t="s">
        <v>1071</v>
      </c>
      <c r="B314" s="2">
        <v>234</v>
      </c>
      <c r="C314" s="10">
        <v>91</v>
      </c>
      <c r="D314" s="32">
        <f>C314/B314*100</f>
        <v>38.88888888888889</v>
      </c>
      <c r="E314" s="6" t="s">
        <v>1204</v>
      </c>
      <c r="F314" s="6">
        <v>0</v>
      </c>
      <c r="G314" s="6" t="s">
        <v>1236</v>
      </c>
      <c r="H314" s="6" t="s">
        <v>160</v>
      </c>
      <c r="I314" s="6" t="s">
        <v>161</v>
      </c>
      <c r="J314" s="2" t="s">
        <v>154</v>
      </c>
      <c r="K314" s="2">
        <v>143</v>
      </c>
      <c r="L314" s="2" t="s">
        <v>162</v>
      </c>
      <c r="M314" s="2" t="s">
        <v>163</v>
      </c>
      <c r="N314" s="2">
        <v>344</v>
      </c>
      <c r="O314" s="5" t="s">
        <v>1192</v>
      </c>
      <c r="P314" s="5" t="s">
        <v>1338</v>
      </c>
      <c r="Q314" s="6"/>
      <c r="R314" s="6" t="s">
        <v>153</v>
      </c>
      <c r="S314" s="6"/>
      <c r="T314" s="6"/>
      <c r="U314" s="6"/>
      <c r="V314" s="6"/>
      <c r="W314" s="34" t="s">
        <v>155</v>
      </c>
      <c r="X314" s="34" t="s">
        <v>155</v>
      </c>
    </row>
    <row r="315" spans="1:24" ht="12.75">
      <c r="A315" s="50" t="s">
        <v>2079</v>
      </c>
      <c r="B315" s="2">
        <v>224</v>
      </c>
      <c r="C315" s="2">
        <v>86</v>
      </c>
      <c r="D315" s="32">
        <f>PRODUCT(C315/B315*100)</f>
        <v>38.392857142857146</v>
      </c>
      <c r="E315" s="68" t="s">
        <v>1204</v>
      </c>
      <c r="F315" s="67">
        <v>0</v>
      </c>
      <c r="G315" s="68" t="s">
        <v>1236</v>
      </c>
      <c r="H315" s="67" t="s">
        <v>2088</v>
      </c>
      <c r="I315" s="67" t="s">
        <v>2089</v>
      </c>
      <c r="J315" s="2" t="s">
        <v>2080</v>
      </c>
      <c r="K315" s="1">
        <v>138</v>
      </c>
      <c r="L315" s="2" t="s">
        <v>2081</v>
      </c>
      <c r="M315" s="2" t="s">
        <v>2090</v>
      </c>
      <c r="N315" s="2">
        <v>171</v>
      </c>
      <c r="O315" s="5" t="s">
        <v>1192</v>
      </c>
      <c r="P315" s="5"/>
      <c r="Q315" s="5" t="s">
        <v>1193</v>
      </c>
      <c r="R315" s="15" t="s">
        <v>2079</v>
      </c>
      <c r="S315" s="6"/>
      <c r="T315" s="33"/>
      <c r="U315" s="6"/>
      <c r="V315" s="6"/>
      <c r="W315" s="34" t="s">
        <v>1319</v>
      </c>
      <c r="X315" s="34" t="s">
        <v>1218</v>
      </c>
    </row>
    <row r="316" spans="1:24" ht="12.75">
      <c r="A316" s="20" t="s">
        <v>415</v>
      </c>
      <c r="B316" s="2">
        <v>216</v>
      </c>
      <c r="C316" s="10">
        <v>82</v>
      </c>
      <c r="D316" s="32">
        <f>C316/B316*100</f>
        <v>37.96296296296296</v>
      </c>
      <c r="E316" s="6" t="s">
        <v>1204</v>
      </c>
      <c r="F316" s="6">
        <v>0</v>
      </c>
      <c r="G316" s="6" t="s">
        <v>1236</v>
      </c>
      <c r="H316" s="6" t="s">
        <v>419</v>
      </c>
      <c r="I316" s="6" t="s">
        <v>420</v>
      </c>
      <c r="J316" s="2" t="s">
        <v>417</v>
      </c>
      <c r="K316" s="1">
        <v>134</v>
      </c>
      <c r="L316" s="1" t="s">
        <v>421</v>
      </c>
      <c r="M316" s="1" t="s">
        <v>422</v>
      </c>
      <c r="N316" s="2">
        <v>234</v>
      </c>
      <c r="O316" s="5" t="s">
        <v>1192</v>
      </c>
      <c r="P316" s="5"/>
      <c r="Q316" s="5" t="s">
        <v>409</v>
      </c>
      <c r="R316" s="5" t="s">
        <v>418</v>
      </c>
      <c r="S316" s="5"/>
      <c r="T316" s="5"/>
      <c r="U316" s="5"/>
      <c r="V316" s="5"/>
      <c r="W316" s="29" t="s">
        <v>409</v>
      </c>
      <c r="X316" s="29" t="s">
        <v>409</v>
      </c>
    </row>
    <row r="317" spans="1:24" ht="12.75">
      <c r="A317" s="20" t="s">
        <v>106</v>
      </c>
      <c r="B317" s="2">
        <v>297</v>
      </c>
      <c r="C317" s="10">
        <v>112</v>
      </c>
      <c r="D317" s="32">
        <f>C317/B317*100</f>
        <v>37.71043771043771</v>
      </c>
      <c r="E317" s="6" t="s">
        <v>1204</v>
      </c>
      <c r="F317" s="6">
        <v>0</v>
      </c>
      <c r="G317" s="6" t="s">
        <v>1236</v>
      </c>
      <c r="H317" s="6" t="s">
        <v>111</v>
      </c>
      <c r="I317" s="6" t="s">
        <v>112</v>
      </c>
      <c r="J317" s="2" t="s">
        <v>105</v>
      </c>
      <c r="K317" s="2">
        <v>185</v>
      </c>
      <c r="L317" s="2" t="s">
        <v>113</v>
      </c>
      <c r="M317" s="2" t="s">
        <v>114</v>
      </c>
      <c r="N317" s="2">
        <v>380</v>
      </c>
      <c r="O317" s="15" t="s">
        <v>1263</v>
      </c>
      <c r="P317" s="42"/>
      <c r="Q317" s="6"/>
      <c r="R317" s="6" t="s">
        <v>106</v>
      </c>
      <c r="S317" s="6"/>
      <c r="T317" s="6"/>
      <c r="U317" s="6"/>
      <c r="V317" s="6"/>
      <c r="W317" s="34" t="s">
        <v>1263</v>
      </c>
      <c r="X317" s="34" t="s">
        <v>1263</v>
      </c>
    </row>
    <row r="318" spans="1:24" ht="12.75">
      <c r="A318" s="20" t="s">
        <v>2426</v>
      </c>
      <c r="B318" s="2">
        <v>264</v>
      </c>
      <c r="C318" s="10">
        <v>99</v>
      </c>
      <c r="D318" s="32">
        <f>C318/B318*100</f>
        <v>37.5</v>
      </c>
      <c r="E318" s="6" t="s">
        <v>1204</v>
      </c>
      <c r="F318" s="6">
        <v>0</v>
      </c>
      <c r="G318" s="6" t="s">
        <v>1236</v>
      </c>
      <c r="H318" s="6" t="s">
        <v>2428</v>
      </c>
      <c r="I318" s="6" t="s">
        <v>2429</v>
      </c>
      <c r="J318" s="2" t="s">
        <v>2432</v>
      </c>
      <c r="K318" s="2">
        <v>165</v>
      </c>
      <c r="L318" s="2" t="s">
        <v>2430</v>
      </c>
      <c r="M318" s="2" t="s">
        <v>2431</v>
      </c>
      <c r="N318" s="2">
        <v>330</v>
      </c>
      <c r="O318" s="5" t="s">
        <v>1192</v>
      </c>
      <c r="P318" s="15" t="s">
        <v>1732</v>
      </c>
      <c r="Q318" s="6"/>
      <c r="R318" s="6" t="s">
        <v>2427</v>
      </c>
      <c r="S318" s="6"/>
      <c r="T318" s="6"/>
      <c r="U318" s="6"/>
      <c r="V318" s="6"/>
      <c r="W318" s="34" t="s">
        <v>2421</v>
      </c>
      <c r="X318" s="34" t="s">
        <v>1732</v>
      </c>
    </row>
    <row r="319" spans="1:24" ht="12.75">
      <c r="A319" s="20" t="s">
        <v>208</v>
      </c>
      <c r="B319" s="2">
        <v>152</v>
      </c>
      <c r="C319" s="10">
        <v>57</v>
      </c>
      <c r="D319" s="32">
        <f>C319/B319*100</f>
        <v>37.5</v>
      </c>
      <c r="E319" s="6" t="s">
        <v>1204</v>
      </c>
      <c r="F319" s="6">
        <v>0</v>
      </c>
      <c r="G319" s="6" t="s">
        <v>1236</v>
      </c>
      <c r="H319" s="6" t="s">
        <v>211</v>
      </c>
      <c r="I319" s="6" t="s">
        <v>212</v>
      </c>
      <c r="J319" s="2" t="s">
        <v>209</v>
      </c>
      <c r="K319" s="2">
        <v>95</v>
      </c>
      <c r="L319" s="2" t="s">
        <v>213</v>
      </c>
      <c r="M319" s="2" t="s">
        <v>214</v>
      </c>
      <c r="N319" s="2">
        <v>362</v>
      </c>
      <c r="O319" s="6" t="s">
        <v>1192</v>
      </c>
      <c r="P319" s="33" t="s">
        <v>1598</v>
      </c>
      <c r="Q319" s="6"/>
      <c r="R319" s="6" t="s">
        <v>210</v>
      </c>
      <c r="S319" s="6"/>
      <c r="T319" s="6"/>
      <c r="U319" s="6"/>
      <c r="V319" s="6"/>
      <c r="W319" s="34" t="s">
        <v>1598</v>
      </c>
      <c r="X319" s="34" t="s">
        <v>1598</v>
      </c>
    </row>
    <row r="320" spans="1:24" ht="12.75">
      <c r="A320" s="50" t="s">
        <v>402</v>
      </c>
      <c r="B320" s="2">
        <v>259</v>
      </c>
      <c r="C320" s="2">
        <v>97</v>
      </c>
      <c r="D320" s="32">
        <f>PRODUCT(C320/B320*100)</f>
        <v>37.45173745173745</v>
      </c>
      <c r="E320" s="68" t="s">
        <v>1204</v>
      </c>
      <c r="F320" s="67">
        <v>0</v>
      </c>
      <c r="G320" s="68" t="s">
        <v>1236</v>
      </c>
      <c r="H320" s="67" t="s">
        <v>223</v>
      </c>
      <c r="I320" s="67" t="s">
        <v>405</v>
      </c>
      <c r="J320" s="2" t="s">
        <v>403</v>
      </c>
      <c r="K320" s="1">
        <v>162</v>
      </c>
      <c r="L320" s="2" t="s">
        <v>225</v>
      </c>
      <c r="M320" s="2" t="s">
        <v>406</v>
      </c>
      <c r="N320" s="2">
        <v>199</v>
      </c>
      <c r="O320" s="5" t="s">
        <v>1192</v>
      </c>
      <c r="P320" s="5"/>
      <c r="Q320" s="5" t="s">
        <v>1195</v>
      </c>
      <c r="R320" s="5" t="s">
        <v>404</v>
      </c>
      <c r="S320" s="6"/>
      <c r="T320" s="6"/>
      <c r="U320" s="6"/>
      <c r="V320" s="6"/>
      <c r="W320" s="34" t="s">
        <v>895</v>
      </c>
      <c r="X320" s="34" t="s">
        <v>1874</v>
      </c>
    </row>
    <row r="321" spans="1:24" s="35" customFormat="1" ht="12.75">
      <c r="A321" s="20" t="s">
        <v>85</v>
      </c>
      <c r="B321" s="2">
        <v>279</v>
      </c>
      <c r="C321" s="10">
        <v>104</v>
      </c>
      <c r="D321" s="32">
        <f>C321/B321*100</f>
        <v>37.27598566308244</v>
      </c>
      <c r="E321" s="6" t="s">
        <v>1204</v>
      </c>
      <c r="F321" s="6">
        <v>0</v>
      </c>
      <c r="G321" s="6" t="s">
        <v>1236</v>
      </c>
      <c r="H321" s="6" t="s">
        <v>96</v>
      </c>
      <c r="I321" s="6" t="s">
        <v>97</v>
      </c>
      <c r="J321" s="2" t="s">
        <v>91</v>
      </c>
      <c r="K321" s="2">
        <v>175</v>
      </c>
      <c r="L321" s="2" t="s">
        <v>96</v>
      </c>
      <c r="M321" s="2" t="s">
        <v>98</v>
      </c>
      <c r="N321" s="2">
        <v>392</v>
      </c>
      <c r="O321" s="15" t="s">
        <v>1263</v>
      </c>
      <c r="P321" s="5" t="s">
        <v>1271</v>
      </c>
      <c r="Q321" s="6"/>
      <c r="R321" s="6" t="s">
        <v>88</v>
      </c>
      <c r="S321" s="6"/>
      <c r="T321" s="6"/>
      <c r="U321" s="6"/>
      <c r="V321" s="6"/>
      <c r="W321" s="34" t="s">
        <v>1269</v>
      </c>
      <c r="X321" s="34" t="s">
        <v>1269</v>
      </c>
    </row>
    <row r="322" spans="1:24" ht="12.75">
      <c r="A322" s="20" t="s">
        <v>5</v>
      </c>
      <c r="B322" s="2">
        <v>251</v>
      </c>
      <c r="C322" s="10">
        <v>93</v>
      </c>
      <c r="D322" s="32">
        <f>C322/B322*100</f>
        <v>37.05179282868526</v>
      </c>
      <c r="E322" s="6" t="s">
        <v>1204</v>
      </c>
      <c r="F322" s="6">
        <v>0</v>
      </c>
      <c r="G322" s="6" t="s">
        <v>1236</v>
      </c>
      <c r="H322" s="6" t="s">
        <v>6</v>
      </c>
      <c r="I322" s="6" t="s">
        <v>7</v>
      </c>
      <c r="J322" s="2" t="s">
        <v>10</v>
      </c>
      <c r="K322" s="2">
        <v>158</v>
      </c>
      <c r="L322" s="2" t="s">
        <v>8</v>
      </c>
      <c r="M322" s="2" t="s">
        <v>9</v>
      </c>
      <c r="N322" s="2">
        <v>331</v>
      </c>
      <c r="O322" s="5" t="s">
        <v>1192</v>
      </c>
      <c r="P322" s="15" t="s">
        <v>1732</v>
      </c>
      <c r="Q322" s="6"/>
      <c r="R322" s="6" t="s">
        <v>5</v>
      </c>
      <c r="S322" s="6"/>
      <c r="T322" s="6"/>
      <c r="U322" s="6"/>
      <c r="V322" s="6"/>
      <c r="W322" s="34" t="s">
        <v>1346</v>
      </c>
      <c r="X322" s="34" t="s">
        <v>1732</v>
      </c>
    </row>
    <row r="323" spans="1:24" ht="12.75">
      <c r="A323" s="28" t="s">
        <v>2402</v>
      </c>
      <c r="B323" s="2">
        <v>294</v>
      </c>
      <c r="C323" s="10">
        <v>108</v>
      </c>
      <c r="D323" s="32">
        <f>C323/B323*100</f>
        <v>36.734693877551024</v>
      </c>
      <c r="E323" s="6" t="s">
        <v>1205</v>
      </c>
      <c r="F323" s="6">
        <v>0</v>
      </c>
      <c r="G323" s="6" t="s">
        <v>1236</v>
      </c>
      <c r="H323" s="6" t="s">
        <v>2407</v>
      </c>
      <c r="I323" s="6" t="s">
        <v>2408</v>
      </c>
      <c r="J323" s="2" t="s">
        <v>2404</v>
      </c>
      <c r="K323" s="2">
        <v>186</v>
      </c>
      <c r="L323" s="2" t="s">
        <v>2409</v>
      </c>
      <c r="M323" s="2" t="s">
        <v>2410</v>
      </c>
      <c r="N323" s="2">
        <v>311</v>
      </c>
      <c r="O323" s="5" t="s">
        <v>1192</v>
      </c>
      <c r="P323" s="15" t="s">
        <v>1732</v>
      </c>
      <c r="Q323" s="6"/>
      <c r="R323" s="6"/>
      <c r="S323" s="6" t="s">
        <v>2402</v>
      </c>
      <c r="T323" s="6"/>
      <c r="U323" s="6"/>
      <c r="V323" s="6"/>
      <c r="W323" s="34" t="s">
        <v>1346</v>
      </c>
      <c r="X323" s="34" t="s">
        <v>1732</v>
      </c>
    </row>
    <row r="324" spans="1:24" ht="12.75">
      <c r="A324" s="28" t="s">
        <v>2415</v>
      </c>
      <c r="B324" s="2">
        <v>291</v>
      </c>
      <c r="C324" s="10">
        <v>106</v>
      </c>
      <c r="D324" s="32">
        <f>C324/B324*100</f>
        <v>36.42611683848797</v>
      </c>
      <c r="E324" s="6" t="s">
        <v>1205</v>
      </c>
      <c r="F324" s="6">
        <v>0</v>
      </c>
      <c r="G324" s="6" t="s">
        <v>1236</v>
      </c>
      <c r="H324" s="6" t="s">
        <v>2416</v>
      </c>
      <c r="I324" s="6" t="s">
        <v>2417</v>
      </c>
      <c r="J324" s="2" t="s">
        <v>2420</v>
      </c>
      <c r="K324" s="2">
        <v>185</v>
      </c>
      <c r="L324" s="2" t="s">
        <v>2418</v>
      </c>
      <c r="M324" s="2" t="s">
        <v>2419</v>
      </c>
      <c r="N324" s="2">
        <v>313</v>
      </c>
      <c r="O324" s="5" t="s">
        <v>1192</v>
      </c>
      <c r="P324" s="15" t="s">
        <v>1732</v>
      </c>
      <c r="Q324" s="6"/>
      <c r="R324" s="6"/>
      <c r="S324" s="6" t="s">
        <v>2421</v>
      </c>
      <c r="T324" s="6"/>
      <c r="U324" s="6"/>
      <c r="V324" s="6"/>
      <c r="W324" s="34" t="s">
        <v>1346</v>
      </c>
      <c r="X324" s="34" t="s">
        <v>1732</v>
      </c>
    </row>
    <row r="325" spans="1:24" ht="12.75">
      <c r="A325" s="21" t="s">
        <v>1335</v>
      </c>
      <c r="B325" s="2">
        <v>259</v>
      </c>
      <c r="C325" s="10">
        <v>94</v>
      </c>
      <c r="D325" s="32">
        <f>C325/B325*100</f>
        <v>36.293436293436294</v>
      </c>
      <c r="E325" s="6" t="s">
        <v>1205</v>
      </c>
      <c r="F325" s="6">
        <v>0</v>
      </c>
      <c r="G325" s="6" t="s">
        <v>1236</v>
      </c>
      <c r="H325" s="6" t="s">
        <v>2150</v>
      </c>
      <c r="I325" s="6" t="s">
        <v>2151</v>
      </c>
      <c r="J325" s="2" t="s">
        <v>2148</v>
      </c>
      <c r="K325" s="1">
        <v>165</v>
      </c>
      <c r="L325" s="1" t="s">
        <v>2152</v>
      </c>
      <c r="M325" s="1" t="s">
        <v>2153</v>
      </c>
      <c r="N325" s="2">
        <v>255</v>
      </c>
      <c r="O325" s="5" t="s">
        <v>1192</v>
      </c>
      <c r="P325" s="5" t="s">
        <v>1265</v>
      </c>
      <c r="Q325" s="5" t="s">
        <v>2038</v>
      </c>
      <c r="R325" s="5"/>
      <c r="S325" s="5" t="s">
        <v>1335</v>
      </c>
      <c r="T325" s="5"/>
      <c r="U325" s="5"/>
      <c r="V325" s="5"/>
      <c r="W325" s="29" t="s">
        <v>2038</v>
      </c>
      <c r="X325" s="29" t="s">
        <v>2038</v>
      </c>
    </row>
    <row r="326" spans="1:24" ht="12.75">
      <c r="A326" s="47" t="s">
        <v>1180</v>
      </c>
      <c r="B326" s="2">
        <v>197</v>
      </c>
      <c r="C326" s="2">
        <v>71</v>
      </c>
      <c r="D326" s="32">
        <f>PRODUCT(C326/B326*100)</f>
        <v>36.04060913705584</v>
      </c>
      <c r="E326" s="68" t="s">
        <v>1205</v>
      </c>
      <c r="F326" s="67">
        <v>0</v>
      </c>
      <c r="G326" s="68" t="s">
        <v>1236</v>
      </c>
      <c r="H326" s="67" t="s">
        <v>1185</v>
      </c>
      <c r="I326" s="67" t="s">
        <v>1186</v>
      </c>
      <c r="J326" s="2" t="s">
        <v>1181</v>
      </c>
      <c r="K326" s="1">
        <v>126</v>
      </c>
      <c r="L326" s="2" t="s">
        <v>1123</v>
      </c>
      <c r="M326" s="2" t="s">
        <v>1187</v>
      </c>
      <c r="N326" s="2">
        <v>284</v>
      </c>
      <c r="O326" s="5" t="s">
        <v>1192</v>
      </c>
      <c r="P326" s="15" t="s">
        <v>1790</v>
      </c>
      <c r="Q326" s="6"/>
      <c r="R326" s="6"/>
      <c r="S326" s="6" t="s">
        <v>1180</v>
      </c>
      <c r="T326" s="6"/>
      <c r="U326" s="6"/>
      <c r="V326" s="6"/>
      <c r="W326" s="34" t="s">
        <v>1751</v>
      </c>
      <c r="X326" s="34" t="s">
        <v>1790</v>
      </c>
    </row>
    <row r="327" spans="1:24" ht="12.75">
      <c r="A327" s="47" t="s">
        <v>1182</v>
      </c>
      <c r="B327" s="2">
        <v>163</v>
      </c>
      <c r="C327" s="2">
        <v>58</v>
      </c>
      <c r="D327" s="32">
        <f>PRODUCT(C327/B327*100)</f>
        <v>35.58282208588957</v>
      </c>
      <c r="E327" s="68" t="s">
        <v>1205</v>
      </c>
      <c r="F327" s="67">
        <v>0</v>
      </c>
      <c r="G327" s="68" t="s">
        <v>1236</v>
      </c>
      <c r="H327" s="67" t="s">
        <v>1188</v>
      </c>
      <c r="I327" s="67" t="s">
        <v>1189</v>
      </c>
      <c r="J327" s="2" t="s">
        <v>1183</v>
      </c>
      <c r="K327" s="1">
        <v>105</v>
      </c>
      <c r="L327" s="2" t="s">
        <v>1190</v>
      </c>
      <c r="M327" s="2" t="s">
        <v>1191</v>
      </c>
      <c r="N327" s="2">
        <v>285</v>
      </c>
      <c r="O327" s="5" t="s">
        <v>1192</v>
      </c>
      <c r="P327" s="15" t="s">
        <v>1790</v>
      </c>
      <c r="Q327" s="6"/>
      <c r="R327" s="6"/>
      <c r="S327" s="6" t="s">
        <v>1184</v>
      </c>
      <c r="T327" s="6"/>
      <c r="U327" s="6"/>
      <c r="V327" s="6"/>
      <c r="W327" s="34" t="s">
        <v>1751</v>
      </c>
      <c r="X327" s="34" t="s">
        <v>1790</v>
      </c>
    </row>
    <row r="328" spans="1:24" ht="12.75">
      <c r="A328" s="47" t="s">
        <v>130</v>
      </c>
      <c r="B328" s="2">
        <v>169</v>
      </c>
      <c r="C328" s="2">
        <v>60</v>
      </c>
      <c r="D328" s="32">
        <f>PRODUCT(C328/B328*100)</f>
        <v>35.50295857988166</v>
      </c>
      <c r="E328" s="68" t="s">
        <v>1205</v>
      </c>
      <c r="F328" s="67">
        <v>0</v>
      </c>
      <c r="G328" s="68" t="s">
        <v>1236</v>
      </c>
      <c r="H328" s="67" t="s">
        <v>1904</v>
      </c>
      <c r="I328" s="67" t="s">
        <v>131</v>
      </c>
      <c r="J328" s="2" t="s">
        <v>511</v>
      </c>
      <c r="K328" s="2">
        <v>109</v>
      </c>
      <c r="L328" s="2" t="s">
        <v>2381</v>
      </c>
      <c r="M328" s="2" t="s">
        <v>132</v>
      </c>
      <c r="N328" s="2">
        <v>332</v>
      </c>
      <c r="O328" s="5" t="s">
        <v>1192</v>
      </c>
      <c r="P328" s="15" t="s">
        <v>1732</v>
      </c>
      <c r="Q328" s="6"/>
      <c r="R328" s="6" t="s">
        <v>5</v>
      </c>
      <c r="S328" s="6" t="s">
        <v>133</v>
      </c>
      <c r="T328" s="6"/>
      <c r="U328" s="6"/>
      <c r="V328" s="6"/>
      <c r="W328" s="34" t="s">
        <v>170</v>
      </c>
      <c r="X328" s="34" t="s">
        <v>5</v>
      </c>
    </row>
    <row r="329" spans="1:24" ht="12.75">
      <c r="A329" s="21" t="s">
        <v>434</v>
      </c>
      <c r="B329" s="2">
        <v>215</v>
      </c>
      <c r="C329" s="10">
        <v>76</v>
      </c>
      <c r="D329" s="32">
        <f>C329/B329*100</f>
        <v>35.348837209302324</v>
      </c>
      <c r="E329" s="6" t="s">
        <v>1205</v>
      </c>
      <c r="F329" s="6">
        <v>0</v>
      </c>
      <c r="G329" s="6" t="s">
        <v>1236</v>
      </c>
      <c r="H329" s="6" t="s">
        <v>443</v>
      </c>
      <c r="I329" s="6" t="s">
        <v>444</v>
      </c>
      <c r="J329" s="2" t="s">
        <v>435</v>
      </c>
      <c r="K329" s="2">
        <v>139</v>
      </c>
      <c r="L329" s="2" t="s">
        <v>445</v>
      </c>
      <c r="M329" s="2" t="s">
        <v>446</v>
      </c>
      <c r="N329" s="2">
        <v>138</v>
      </c>
      <c r="O329" s="5" t="s">
        <v>1192</v>
      </c>
      <c r="P329" s="5"/>
      <c r="Q329" s="5" t="s">
        <v>1193</v>
      </c>
      <c r="R329" s="5" t="s">
        <v>1218</v>
      </c>
      <c r="S329" s="6" t="s">
        <v>436</v>
      </c>
      <c r="T329" s="6"/>
      <c r="U329" s="6"/>
      <c r="V329" s="6"/>
      <c r="W329" s="34" t="s">
        <v>425</v>
      </c>
      <c r="X329" s="34" t="s">
        <v>1218</v>
      </c>
    </row>
    <row r="330" spans="1:24" ht="12.75">
      <c r="A330" s="21" t="s">
        <v>243</v>
      </c>
      <c r="B330" s="2">
        <v>156</v>
      </c>
      <c r="C330" s="10">
        <v>55</v>
      </c>
      <c r="D330" s="32">
        <f>C330/B330*100</f>
        <v>35.256410256410255</v>
      </c>
      <c r="E330" s="6" t="s">
        <v>1205</v>
      </c>
      <c r="F330" s="6">
        <v>0</v>
      </c>
      <c r="G330" s="6" t="s">
        <v>1236</v>
      </c>
      <c r="H330" s="6" t="s">
        <v>245</v>
      </c>
      <c r="I330" s="6" t="s">
        <v>246</v>
      </c>
      <c r="J330" s="2" t="s">
        <v>244</v>
      </c>
      <c r="K330" s="2">
        <v>101</v>
      </c>
      <c r="L330" s="2" t="s">
        <v>247</v>
      </c>
      <c r="M330" s="2" t="s">
        <v>248</v>
      </c>
      <c r="N330" s="2">
        <v>367</v>
      </c>
      <c r="O330" s="5" t="s">
        <v>1192</v>
      </c>
      <c r="P330" s="15" t="s">
        <v>1314</v>
      </c>
      <c r="Q330" s="5"/>
      <c r="R330" s="5"/>
      <c r="S330" s="5" t="s">
        <v>1286</v>
      </c>
      <c r="T330" s="5"/>
      <c r="U330" s="5"/>
      <c r="V330" s="5"/>
      <c r="W330" s="29" t="s">
        <v>241</v>
      </c>
      <c r="X330" s="29" t="s">
        <v>1314</v>
      </c>
    </row>
    <row r="331" spans="1:24" ht="12.75">
      <c r="A331" s="47" t="s">
        <v>512</v>
      </c>
      <c r="B331" s="2">
        <v>239</v>
      </c>
      <c r="C331" s="2">
        <v>84</v>
      </c>
      <c r="D331" s="32">
        <f>PRODUCT(C331/B331*100)</f>
        <v>35.146443514644346</v>
      </c>
      <c r="E331" s="68" t="s">
        <v>1205</v>
      </c>
      <c r="F331" s="67">
        <v>0</v>
      </c>
      <c r="G331" s="68" t="s">
        <v>1236</v>
      </c>
      <c r="H331" s="67" t="s">
        <v>817</v>
      </c>
      <c r="I331" s="67" t="s">
        <v>818</v>
      </c>
      <c r="J331" s="2" t="s">
        <v>513</v>
      </c>
      <c r="K331" s="1">
        <v>155</v>
      </c>
      <c r="L331" s="1" t="s">
        <v>819</v>
      </c>
      <c r="M331" s="1" t="s">
        <v>820</v>
      </c>
      <c r="N331" s="2">
        <v>120</v>
      </c>
      <c r="O331" s="5" t="s">
        <v>1192</v>
      </c>
      <c r="P331" s="5"/>
      <c r="Q331" s="5" t="s">
        <v>1193</v>
      </c>
      <c r="R331" s="5"/>
      <c r="S331" s="5" t="s">
        <v>890</v>
      </c>
      <c r="T331" s="5"/>
      <c r="U331" s="5"/>
      <c r="V331" s="5"/>
      <c r="W331" s="29" t="s">
        <v>1787</v>
      </c>
      <c r="X331" s="29" t="s">
        <v>1193</v>
      </c>
    </row>
    <row r="332" spans="1:24" ht="12.75">
      <c r="A332" s="47" t="s">
        <v>1868</v>
      </c>
      <c r="B332" s="2">
        <v>145</v>
      </c>
      <c r="C332" s="2">
        <v>50</v>
      </c>
      <c r="D332" s="32">
        <f>PRODUCT(C332/B332*100)</f>
        <v>34.48275862068966</v>
      </c>
      <c r="E332" s="68" t="s">
        <v>1205</v>
      </c>
      <c r="F332" s="67">
        <v>0</v>
      </c>
      <c r="G332" s="68" t="s">
        <v>1236</v>
      </c>
      <c r="H332" s="67" t="s">
        <v>762</v>
      </c>
      <c r="I332" s="67" t="s">
        <v>1869</v>
      </c>
      <c r="J332" s="2" t="s">
        <v>209</v>
      </c>
      <c r="K332" s="1">
        <v>95</v>
      </c>
      <c r="L332" s="2" t="s">
        <v>1870</v>
      </c>
      <c r="M332" s="2" t="s">
        <v>1871</v>
      </c>
      <c r="N332" s="2">
        <v>158</v>
      </c>
      <c r="O332" s="5" t="s">
        <v>1192</v>
      </c>
      <c r="P332" s="5"/>
      <c r="Q332" s="5" t="s">
        <v>1193</v>
      </c>
      <c r="R332" s="15" t="s">
        <v>1321</v>
      </c>
      <c r="S332" s="6" t="s">
        <v>1872</v>
      </c>
      <c r="T332" s="33"/>
      <c r="U332" s="6"/>
      <c r="V332" s="6"/>
      <c r="W332" s="34" t="s">
        <v>2285</v>
      </c>
      <c r="X332" s="34" t="s">
        <v>1321</v>
      </c>
    </row>
    <row r="333" spans="1:24" ht="12.75">
      <c r="A333" s="47" t="s">
        <v>279</v>
      </c>
      <c r="B333" s="2">
        <v>235</v>
      </c>
      <c r="C333" s="2">
        <v>80</v>
      </c>
      <c r="D333" s="32">
        <f>PRODUCT(C333/B333*100)</f>
        <v>34.04255319148936</v>
      </c>
      <c r="E333" s="68" t="s">
        <v>1205</v>
      </c>
      <c r="F333" s="67">
        <v>0</v>
      </c>
      <c r="G333" s="68" t="s">
        <v>1236</v>
      </c>
      <c r="H333" s="67" t="s">
        <v>275</v>
      </c>
      <c r="I333" s="67" t="s">
        <v>276</v>
      </c>
      <c r="J333" s="2" t="s">
        <v>513</v>
      </c>
      <c r="K333" s="1">
        <v>155</v>
      </c>
      <c r="L333" s="43" t="s">
        <v>277</v>
      </c>
      <c r="M333" s="43" t="s">
        <v>278</v>
      </c>
      <c r="N333" s="2">
        <v>159</v>
      </c>
      <c r="O333" s="5" t="s">
        <v>1192</v>
      </c>
      <c r="P333" s="5"/>
      <c r="Q333" s="5" t="s">
        <v>1193</v>
      </c>
      <c r="R333" s="15" t="s">
        <v>1321</v>
      </c>
      <c r="S333" s="6" t="s">
        <v>279</v>
      </c>
      <c r="T333" s="33"/>
      <c r="U333" s="6"/>
      <c r="V333" s="6"/>
      <c r="W333" s="34" t="s">
        <v>2285</v>
      </c>
      <c r="X333" s="34" t="s">
        <v>1321</v>
      </c>
    </row>
    <row r="334" spans="1:24" s="35" customFormat="1" ht="12.75">
      <c r="A334" s="70" t="s">
        <v>115</v>
      </c>
      <c r="B334" s="43">
        <v>267</v>
      </c>
      <c r="C334" s="44">
        <v>90</v>
      </c>
      <c r="D334" s="45">
        <f>C334/B334*100</f>
        <v>33.70786516853933</v>
      </c>
      <c r="E334" s="46" t="s">
        <v>1205</v>
      </c>
      <c r="F334" s="46">
        <v>0</v>
      </c>
      <c r="G334" s="46" t="s">
        <v>1236</v>
      </c>
      <c r="H334" s="46" t="s">
        <v>1963</v>
      </c>
      <c r="I334" s="46" t="s">
        <v>121</v>
      </c>
      <c r="J334" s="86" t="s">
        <v>117</v>
      </c>
      <c r="K334" s="43">
        <v>177</v>
      </c>
      <c r="L334" s="43" t="s">
        <v>122</v>
      </c>
      <c r="M334" s="43" t="s">
        <v>123</v>
      </c>
      <c r="N334" s="2">
        <v>382</v>
      </c>
      <c r="O334" s="15" t="s">
        <v>1263</v>
      </c>
      <c r="P334" s="5" t="s">
        <v>1289</v>
      </c>
      <c r="Q334" s="6"/>
      <c r="R334" s="6"/>
      <c r="S334" s="6" t="s">
        <v>119</v>
      </c>
      <c r="T334" s="6"/>
      <c r="U334" s="6"/>
      <c r="V334" s="6"/>
      <c r="W334" s="29" t="s">
        <v>1289</v>
      </c>
      <c r="X334" s="29" t="s">
        <v>1289</v>
      </c>
    </row>
    <row r="335" spans="1:24" s="35" customFormat="1" ht="12.75">
      <c r="A335" s="47" t="s">
        <v>516</v>
      </c>
      <c r="B335" s="76">
        <v>309</v>
      </c>
      <c r="C335" s="1">
        <v>104</v>
      </c>
      <c r="D335" s="12">
        <f>PRODUCT(C335/B335*100)</f>
        <v>33.65695792880259</v>
      </c>
      <c r="E335" s="48" t="s">
        <v>1205</v>
      </c>
      <c r="F335" s="49">
        <v>0</v>
      </c>
      <c r="G335" s="48" t="s">
        <v>1236</v>
      </c>
      <c r="H335" s="80" t="s">
        <v>771</v>
      </c>
      <c r="I335" s="80" t="s">
        <v>772</v>
      </c>
      <c r="J335" s="1" t="s">
        <v>2405</v>
      </c>
      <c r="K335" s="1">
        <v>205</v>
      </c>
      <c r="L335" s="1" t="s">
        <v>773</v>
      </c>
      <c r="M335" s="1" t="s">
        <v>774</v>
      </c>
      <c r="N335" s="2">
        <v>62</v>
      </c>
      <c r="O335" s="5" t="s">
        <v>1192</v>
      </c>
      <c r="P335" s="5"/>
      <c r="Q335" s="5"/>
      <c r="R335" s="5" t="s">
        <v>1194</v>
      </c>
      <c r="S335" s="5" t="s">
        <v>873</v>
      </c>
      <c r="T335" s="5"/>
      <c r="U335" s="5"/>
      <c r="V335" s="5"/>
      <c r="W335" s="29" t="s">
        <v>1199</v>
      </c>
      <c r="X335" s="29" t="s">
        <v>1194</v>
      </c>
    </row>
    <row r="336" spans="1:24" ht="12.75">
      <c r="A336" s="47" t="s">
        <v>1103</v>
      </c>
      <c r="B336" s="2">
        <v>233</v>
      </c>
      <c r="C336" s="2">
        <v>78</v>
      </c>
      <c r="D336" s="32">
        <f>PRODUCT(C336/B336*100)</f>
        <v>33.47639484978541</v>
      </c>
      <c r="E336" s="68" t="s">
        <v>1205</v>
      </c>
      <c r="F336" s="67">
        <v>0</v>
      </c>
      <c r="G336" s="68" t="s">
        <v>1236</v>
      </c>
      <c r="H336" s="67" t="s">
        <v>1106</v>
      </c>
      <c r="I336" s="67" t="s">
        <v>1113</v>
      </c>
      <c r="J336" s="2" t="s">
        <v>513</v>
      </c>
      <c r="K336" s="1">
        <v>155</v>
      </c>
      <c r="L336" s="2" t="s">
        <v>1120</v>
      </c>
      <c r="M336" s="2" t="s">
        <v>706</v>
      </c>
      <c r="N336" s="2">
        <v>286</v>
      </c>
      <c r="O336" s="5" t="s">
        <v>1192</v>
      </c>
      <c r="P336" s="15" t="s">
        <v>1790</v>
      </c>
      <c r="Q336" s="6"/>
      <c r="R336" s="6"/>
      <c r="S336" s="6" t="s">
        <v>1105</v>
      </c>
      <c r="T336" s="6"/>
      <c r="U336" s="6"/>
      <c r="V336" s="6"/>
      <c r="W336" s="34" t="s">
        <v>1790</v>
      </c>
      <c r="X336" s="34" t="s">
        <v>1790</v>
      </c>
    </row>
    <row r="337" spans="1:24" ht="12.75">
      <c r="A337" s="21" t="s">
        <v>180</v>
      </c>
      <c r="B337" s="2">
        <v>204</v>
      </c>
      <c r="C337" s="10">
        <v>68</v>
      </c>
      <c r="D337" s="32">
        <f>C337/B337*100</f>
        <v>33.33333333333333</v>
      </c>
      <c r="E337" s="6" t="s">
        <v>1205</v>
      </c>
      <c r="F337" s="6">
        <v>0</v>
      </c>
      <c r="G337" s="6" t="s">
        <v>1236</v>
      </c>
      <c r="H337" s="6" t="s">
        <v>182</v>
      </c>
      <c r="I337" s="6" t="s">
        <v>183</v>
      </c>
      <c r="J337" s="2" t="s">
        <v>181</v>
      </c>
      <c r="K337" s="2">
        <v>136</v>
      </c>
      <c r="L337" s="2" t="s">
        <v>188</v>
      </c>
      <c r="M337" s="2" t="s">
        <v>189</v>
      </c>
      <c r="N337" s="2">
        <v>329</v>
      </c>
      <c r="O337" s="6" t="s">
        <v>1192</v>
      </c>
      <c r="P337" s="33" t="s">
        <v>1732</v>
      </c>
      <c r="Q337" s="6"/>
      <c r="R337" s="6" t="s">
        <v>165</v>
      </c>
      <c r="S337" s="6" t="s">
        <v>180</v>
      </c>
      <c r="T337" s="6"/>
      <c r="U337" s="6"/>
      <c r="V337" s="6"/>
      <c r="W337" s="34" t="s">
        <v>165</v>
      </c>
      <c r="X337" s="34" t="s">
        <v>165</v>
      </c>
    </row>
    <row r="338" spans="1:24" ht="12.75">
      <c r="A338" s="47" t="s">
        <v>517</v>
      </c>
      <c r="B338" s="2">
        <v>321</v>
      </c>
      <c r="C338" s="2">
        <v>106</v>
      </c>
      <c r="D338" s="32">
        <f>PRODUCT(C338/B338*100)</f>
        <v>33.021806853582554</v>
      </c>
      <c r="E338" s="68" t="s">
        <v>1205</v>
      </c>
      <c r="F338" s="67">
        <v>0</v>
      </c>
      <c r="G338" s="68" t="s">
        <v>1236</v>
      </c>
      <c r="H338" s="67" t="s">
        <v>714</v>
      </c>
      <c r="I338" s="67" t="s">
        <v>715</v>
      </c>
      <c r="J338" s="2" t="s">
        <v>518</v>
      </c>
      <c r="K338" s="1">
        <v>215</v>
      </c>
      <c r="L338" s="1" t="s">
        <v>716</v>
      </c>
      <c r="M338" s="1" t="s">
        <v>717</v>
      </c>
      <c r="N338" s="2">
        <v>31</v>
      </c>
      <c r="O338" s="5" t="s">
        <v>1192</v>
      </c>
      <c r="P338" s="5"/>
      <c r="Q338" s="5"/>
      <c r="R338" s="5"/>
      <c r="S338" s="5" t="s">
        <v>863</v>
      </c>
      <c r="T338" s="5"/>
      <c r="U338" s="5"/>
      <c r="V338" s="5"/>
      <c r="W338" s="29" t="s">
        <v>1248</v>
      </c>
      <c r="X338" s="29" t="s">
        <v>1192</v>
      </c>
    </row>
    <row r="339" spans="1:24" ht="12.75">
      <c r="A339" s="47" t="s">
        <v>1104</v>
      </c>
      <c r="B339" s="2">
        <v>171</v>
      </c>
      <c r="C339" s="2">
        <v>56</v>
      </c>
      <c r="D339" s="32">
        <f>PRODUCT(C339/B339*100)</f>
        <v>32.748538011695906</v>
      </c>
      <c r="E339" s="68" t="s">
        <v>1205</v>
      </c>
      <c r="F339" s="67">
        <v>0</v>
      </c>
      <c r="G339" s="68" t="s">
        <v>1236</v>
      </c>
      <c r="H339" s="67" t="s">
        <v>1121</v>
      </c>
      <c r="I339" s="67" t="s">
        <v>1122</v>
      </c>
      <c r="J339" s="2" t="s">
        <v>1092</v>
      </c>
      <c r="K339" s="1">
        <v>115</v>
      </c>
      <c r="L339" s="2" t="s">
        <v>1123</v>
      </c>
      <c r="M339" s="2" t="s">
        <v>1944</v>
      </c>
      <c r="N339" s="2">
        <v>287</v>
      </c>
      <c r="O339" s="5" t="s">
        <v>1192</v>
      </c>
      <c r="P339" s="15" t="s">
        <v>1790</v>
      </c>
      <c r="Q339" s="6"/>
      <c r="R339" s="6"/>
      <c r="S339" s="6" t="s">
        <v>1104</v>
      </c>
      <c r="T339" s="6"/>
      <c r="U339" s="6"/>
      <c r="V339" s="6"/>
      <c r="W339" s="34" t="s">
        <v>1105</v>
      </c>
      <c r="X339" s="34" t="s">
        <v>1105</v>
      </c>
    </row>
    <row r="340" spans="1:24" s="35" customFormat="1" ht="12.75">
      <c r="A340" s="47" t="s">
        <v>1024</v>
      </c>
      <c r="B340" s="2">
        <v>171</v>
      </c>
      <c r="C340" s="2">
        <v>56</v>
      </c>
      <c r="D340" s="32">
        <f>PRODUCT(C340/B340*100)</f>
        <v>32.748538011695906</v>
      </c>
      <c r="E340" s="68" t="s">
        <v>1205</v>
      </c>
      <c r="F340" s="67">
        <v>0</v>
      </c>
      <c r="G340" s="68" t="s">
        <v>1236</v>
      </c>
      <c r="H340" s="67" t="s">
        <v>1035</v>
      </c>
      <c r="I340" s="67" t="s">
        <v>1036</v>
      </c>
      <c r="J340" s="2" t="s">
        <v>1092</v>
      </c>
      <c r="K340" s="1">
        <v>115</v>
      </c>
      <c r="L340" s="2" t="s">
        <v>1037</v>
      </c>
      <c r="M340" s="2" t="s">
        <v>834</v>
      </c>
      <c r="N340" s="2">
        <v>314</v>
      </c>
      <c r="O340" s="5" t="s">
        <v>1192</v>
      </c>
      <c r="P340" s="15" t="s">
        <v>1732</v>
      </c>
      <c r="Q340" s="6"/>
      <c r="R340" s="6"/>
      <c r="S340" s="6" t="s">
        <v>1023</v>
      </c>
      <c r="T340" s="6"/>
      <c r="U340" s="6"/>
      <c r="V340" s="6"/>
      <c r="W340" s="34" t="s">
        <v>2402</v>
      </c>
      <c r="X340" s="34" t="s">
        <v>2402</v>
      </c>
    </row>
    <row r="341" spans="1:24" s="35" customFormat="1" ht="12.75">
      <c r="A341" s="47" t="s">
        <v>1114</v>
      </c>
      <c r="B341" s="2">
        <v>199</v>
      </c>
      <c r="C341" s="2">
        <v>64</v>
      </c>
      <c r="D341" s="32">
        <f>PRODUCT(C341/B341*100)</f>
        <v>32.1608040201005</v>
      </c>
      <c r="E341" s="68" t="s">
        <v>1205</v>
      </c>
      <c r="F341" s="67">
        <v>0</v>
      </c>
      <c r="G341" s="68" t="s">
        <v>1236</v>
      </c>
      <c r="H341" s="67" t="s">
        <v>1116</v>
      </c>
      <c r="I341" s="67" t="s">
        <v>1117</v>
      </c>
      <c r="J341" s="2" t="s">
        <v>1115</v>
      </c>
      <c r="K341" s="2">
        <v>135</v>
      </c>
      <c r="L341" s="2" t="s">
        <v>1118</v>
      </c>
      <c r="M341" s="2" t="s">
        <v>1119</v>
      </c>
      <c r="N341" s="2">
        <v>389</v>
      </c>
      <c r="O341" s="15" t="s">
        <v>1263</v>
      </c>
      <c r="P341" s="15" t="s">
        <v>1899</v>
      </c>
      <c r="Q341" s="6"/>
      <c r="R341" s="6"/>
      <c r="S341" s="6" t="s">
        <v>1114</v>
      </c>
      <c r="T341" s="6"/>
      <c r="U341" s="6"/>
      <c r="V341" s="6"/>
      <c r="W341" s="34" t="s">
        <v>1287</v>
      </c>
      <c r="X341" s="34" t="s">
        <v>1287</v>
      </c>
    </row>
    <row r="342" spans="1:24" ht="12.75">
      <c r="A342" s="47" t="s">
        <v>1143</v>
      </c>
      <c r="B342" s="2">
        <v>243</v>
      </c>
      <c r="C342" s="2">
        <v>78</v>
      </c>
      <c r="D342" s="32">
        <f>PRODUCT(C342/B342*100)</f>
        <v>32.098765432098766</v>
      </c>
      <c r="E342" s="68" t="s">
        <v>1205</v>
      </c>
      <c r="F342" s="67">
        <v>0</v>
      </c>
      <c r="G342" s="68" t="s">
        <v>1236</v>
      </c>
      <c r="H342" s="67" t="s">
        <v>1145</v>
      </c>
      <c r="I342" s="67" t="s">
        <v>1146</v>
      </c>
      <c r="J342" s="2" t="s">
        <v>222</v>
      </c>
      <c r="K342" s="1">
        <v>165</v>
      </c>
      <c r="L342" s="2" t="s">
        <v>1147</v>
      </c>
      <c r="M342" s="2" t="s">
        <v>1148</v>
      </c>
      <c r="N342" s="2">
        <v>288</v>
      </c>
      <c r="O342" s="5" t="s">
        <v>1192</v>
      </c>
      <c r="P342" s="15" t="s">
        <v>1790</v>
      </c>
      <c r="Q342" s="6"/>
      <c r="R342" s="6"/>
      <c r="S342" s="6" t="s">
        <v>1144</v>
      </c>
      <c r="T342" s="6"/>
      <c r="U342" s="6"/>
      <c r="V342" s="6"/>
      <c r="W342" s="34" t="s">
        <v>1132</v>
      </c>
      <c r="X342" s="34" t="s">
        <v>1790</v>
      </c>
    </row>
    <row r="343" spans="1:24" ht="12.75">
      <c r="A343" s="47" t="s">
        <v>1219</v>
      </c>
      <c r="B343" s="2">
        <v>213</v>
      </c>
      <c r="C343" s="2">
        <v>68</v>
      </c>
      <c r="D343" s="32">
        <f>PRODUCT(C343/B343*100)</f>
        <v>31.92488262910798</v>
      </c>
      <c r="E343" s="68" t="s">
        <v>1205</v>
      </c>
      <c r="F343" s="67">
        <v>0</v>
      </c>
      <c r="G343" s="68" t="s">
        <v>1236</v>
      </c>
      <c r="H343" s="67" t="s">
        <v>805</v>
      </c>
      <c r="I343" s="67" t="s">
        <v>2112</v>
      </c>
      <c r="J343" s="2" t="s">
        <v>1150</v>
      </c>
      <c r="K343" s="2">
        <v>145</v>
      </c>
      <c r="L343" s="2" t="s">
        <v>1220</v>
      </c>
      <c r="M343" s="2" t="s">
        <v>1221</v>
      </c>
      <c r="N343" s="2">
        <v>343</v>
      </c>
      <c r="O343" s="5" t="s">
        <v>1192</v>
      </c>
      <c r="P343" s="5" t="s">
        <v>1338</v>
      </c>
      <c r="Q343" s="5"/>
      <c r="R343" s="5"/>
      <c r="S343" s="5" t="s">
        <v>1222</v>
      </c>
      <c r="T343" s="5"/>
      <c r="U343" s="5"/>
      <c r="V343" s="5"/>
      <c r="W343" s="34" t="s">
        <v>155</v>
      </c>
      <c r="X343" s="34" t="s">
        <v>155</v>
      </c>
    </row>
    <row r="344" spans="1:24" ht="12.75">
      <c r="A344" s="21" t="s">
        <v>170</v>
      </c>
      <c r="B344" s="2">
        <v>206</v>
      </c>
      <c r="C344" s="10">
        <v>65</v>
      </c>
      <c r="D344" s="32">
        <f>C344/B344*100</f>
        <v>31.55339805825243</v>
      </c>
      <c r="E344" s="6" t="s">
        <v>1205</v>
      </c>
      <c r="F344" s="6">
        <v>0</v>
      </c>
      <c r="G344" s="6" t="s">
        <v>1236</v>
      </c>
      <c r="H344" s="6" t="s">
        <v>172</v>
      </c>
      <c r="I344" s="6" t="s">
        <v>173</v>
      </c>
      <c r="J344" s="2" t="s">
        <v>171</v>
      </c>
      <c r="K344" s="2">
        <v>141</v>
      </c>
      <c r="L344" s="2" t="s">
        <v>174</v>
      </c>
      <c r="M344" s="2" t="s">
        <v>175</v>
      </c>
      <c r="N344" s="2">
        <v>333</v>
      </c>
      <c r="O344" s="6" t="s">
        <v>1192</v>
      </c>
      <c r="P344" s="33" t="s">
        <v>1732</v>
      </c>
      <c r="Q344" s="6"/>
      <c r="R344" s="6" t="s">
        <v>5</v>
      </c>
      <c r="S344" s="6" t="s">
        <v>170</v>
      </c>
      <c r="T344" s="6"/>
      <c r="U344" s="6"/>
      <c r="V344" s="6"/>
      <c r="W344" s="34" t="s">
        <v>5</v>
      </c>
      <c r="X344" s="34" t="s">
        <v>5</v>
      </c>
    </row>
    <row r="345" spans="1:24" ht="12.75">
      <c r="A345" s="21" t="s">
        <v>423</v>
      </c>
      <c r="B345" s="2">
        <v>276</v>
      </c>
      <c r="C345" s="10">
        <v>87</v>
      </c>
      <c r="D345" s="32">
        <f>C345/B345*100</f>
        <v>31.521739130434785</v>
      </c>
      <c r="E345" s="6" t="s">
        <v>1205</v>
      </c>
      <c r="F345" s="6">
        <v>0</v>
      </c>
      <c r="G345" s="6" t="s">
        <v>1236</v>
      </c>
      <c r="H345" s="6" t="s">
        <v>426</v>
      </c>
      <c r="I345" s="6" t="s">
        <v>427</v>
      </c>
      <c r="J345" s="2" t="s">
        <v>424</v>
      </c>
      <c r="K345" s="1">
        <v>189</v>
      </c>
      <c r="L345" s="1" t="s">
        <v>432</v>
      </c>
      <c r="M345" s="1" t="s">
        <v>433</v>
      </c>
      <c r="N345" s="2">
        <v>139</v>
      </c>
      <c r="O345" s="5" t="s">
        <v>1192</v>
      </c>
      <c r="P345" s="5"/>
      <c r="Q345" s="5" t="s">
        <v>1193</v>
      </c>
      <c r="R345" s="5" t="s">
        <v>1218</v>
      </c>
      <c r="S345" s="5" t="s">
        <v>425</v>
      </c>
      <c r="T345" s="5"/>
      <c r="U345" s="5"/>
      <c r="V345" s="5"/>
      <c r="W345" s="29" t="s">
        <v>2350</v>
      </c>
      <c r="X345" s="29" t="s">
        <v>1218</v>
      </c>
    </row>
    <row r="346" spans="1:24" s="35" customFormat="1" ht="12.75">
      <c r="A346" s="47" t="s">
        <v>519</v>
      </c>
      <c r="B346" s="2">
        <v>280</v>
      </c>
      <c r="C346" s="2">
        <v>87</v>
      </c>
      <c r="D346" s="32">
        <f>PRODUCT(C346/B346*100)</f>
        <v>31.071428571428573</v>
      </c>
      <c r="E346" s="68" t="s">
        <v>1205</v>
      </c>
      <c r="F346" s="67">
        <v>0</v>
      </c>
      <c r="G346" s="68" t="s">
        <v>1236</v>
      </c>
      <c r="H346" s="67" t="s">
        <v>718</v>
      </c>
      <c r="I346" s="67" t="s">
        <v>719</v>
      </c>
      <c r="J346" s="2" t="s">
        <v>520</v>
      </c>
      <c r="K346" s="1">
        <v>193</v>
      </c>
      <c r="L346" s="1" t="s">
        <v>2146</v>
      </c>
      <c r="M346" s="1" t="s">
        <v>720</v>
      </c>
      <c r="N346" s="2">
        <v>33</v>
      </c>
      <c r="O346" s="5" t="s">
        <v>1192</v>
      </c>
      <c r="P346" s="5"/>
      <c r="Q346" s="5"/>
      <c r="R346" s="5"/>
      <c r="S346" s="5" t="s">
        <v>519</v>
      </c>
      <c r="T346" s="5"/>
      <c r="U346" s="5"/>
      <c r="V346" s="5"/>
      <c r="W346" s="29" t="s">
        <v>1248</v>
      </c>
      <c r="X346" s="29" t="s">
        <v>1248</v>
      </c>
    </row>
    <row r="347" spans="1:24" ht="12.75">
      <c r="A347" s="47" t="s">
        <v>1706</v>
      </c>
      <c r="B347" s="2">
        <v>161</v>
      </c>
      <c r="C347" s="2">
        <v>49</v>
      </c>
      <c r="D347" s="32">
        <f>PRODUCT(C347/B347*100)</f>
        <v>30.434782608695656</v>
      </c>
      <c r="E347" s="68" t="s">
        <v>1205</v>
      </c>
      <c r="F347" s="67">
        <v>0</v>
      </c>
      <c r="G347" s="68" t="s">
        <v>1236</v>
      </c>
      <c r="H347" s="67" t="s">
        <v>1357</v>
      </c>
      <c r="I347" s="67" t="s">
        <v>1708</v>
      </c>
      <c r="J347" s="2" t="s">
        <v>1707</v>
      </c>
      <c r="K347" s="1">
        <v>112</v>
      </c>
      <c r="L347" s="1" t="s">
        <v>22</v>
      </c>
      <c r="M347" s="1" t="s">
        <v>1709</v>
      </c>
      <c r="N347" s="2">
        <v>34</v>
      </c>
      <c r="O347" s="5" t="s">
        <v>1192</v>
      </c>
      <c r="P347" s="5"/>
      <c r="Q347" s="5"/>
      <c r="R347" s="5"/>
      <c r="S347" s="5" t="s">
        <v>1710</v>
      </c>
      <c r="T347" s="5"/>
      <c r="U347" s="5"/>
      <c r="V347" s="5"/>
      <c r="W347" s="63" t="s">
        <v>1711</v>
      </c>
      <c r="X347" s="63" t="s">
        <v>1711</v>
      </c>
    </row>
    <row r="348" spans="1:24" ht="12.75">
      <c r="A348" s="47" t="s">
        <v>1091</v>
      </c>
      <c r="B348" s="2">
        <v>165</v>
      </c>
      <c r="C348" s="2">
        <v>50</v>
      </c>
      <c r="D348" s="32">
        <f>PRODUCT(C348/B348*100)</f>
        <v>30.303030303030305</v>
      </c>
      <c r="E348" s="68" t="s">
        <v>1205</v>
      </c>
      <c r="F348" s="67">
        <v>0</v>
      </c>
      <c r="G348" s="68" t="s">
        <v>1236</v>
      </c>
      <c r="H348" s="67" t="s">
        <v>1094</v>
      </c>
      <c r="I348" s="67" t="s">
        <v>1095</v>
      </c>
      <c r="J348" s="86" t="s">
        <v>1092</v>
      </c>
      <c r="K348" s="2">
        <v>115</v>
      </c>
      <c r="L348" s="2" t="s">
        <v>1096</v>
      </c>
      <c r="M348" s="2" t="s">
        <v>129</v>
      </c>
      <c r="N348" s="2">
        <v>334</v>
      </c>
      <c r="O348" s="6" t="s">
        <v>1192</v>
      </c>
      <c r="P348" s="33" t="s">
        <v>1732</v>
      </c>
      <c r="Q348" s="6"/>
      <c r="R348" s="6" t="s">
        <v>5</v>
      </c>
      <c r="S348" s="6" t="s">
        <v>1093</v>
      </c>
      <c r="T348" s="6"/>
      <c r="U348" s="6"/>
      <c r="V348" s="6"/>
      <c r="W348" s="34" t="s">
        <v>170</v>
      </c>
      <c r="X348" s="34" t="s">
        <v>170</v>
      </c>
    </row>
    <row r="349" spans="1:24" ht="12.75">
      <c r="A349" s="21" t="s">
        <v>305</v>
      </c>
      <c r="B349" s="2">
        <v>218</v>
      </c>
      <c r="C349" s="10">
        <v>66</v>
      </c>
      <c r="D349" s="32">
        <f>C349/B349*100</f>
        <v>30.275229357798167</v>
      </c>
      <c r="E349" s="6" t="s">
        <v>1205</v>
      </c>
      <c r="F349" s="6">
        <v>0</v>
      </c>
      <c r="G349" s="6" t="s">
        <v>1236</v>
      </c>
      <c r="H349" s="6" t="s">
        <v>316</v>
      </c>
      <c r="I349" s="6" t="s">
        <v>317</v>
      </c>
      <c r="J349" s="2" t="s">
        <v>306</v>
      </c>
      <c r="K349" s="1">
        <v>152</v>
      </c>
      <c r="L349" s="1" t="s">
        <v>1683</v>
      </c>
      <c r="M349" s="1" t="s">
        <v>2035</v>
      </c>
      <c r="N349" s="2">
        <v>242</v>
      </c>
      <c r="O349" s="5" t="s">
        <v>1192</v>
      </c>
      <c r="P349" s="5" t="s">
        <v>1265</v>
      </c>
      <c r="Q349" s="5"/>
      <c r="R349" s="5"/>
      <c r="S349" s="5" t="s">
        <v>309</v>
      </c>
      <c r="T349" s="5"/>
      <c r="U349" s="5"/>
      <c r="V349" s="5"/>
      <c r="W349" s="29" t="s">
        <v>308</v>
      </c>
      <c r="X349" s="29" t="s">
        <v>2021</v>
      </c>
    </row>
    <row r="350" spans="1:24" s="35" customFormat="1" ht="12.75">
      <c r="A350" s="47" t="s">
        <v>538</v>
      </c>
      <c r="B350" s="2">
        <v>206</v>
      </c>
      <c r="C350" s="2">
        <v>62</v>
      </c>
      <c r="D350" s="32">
        <f>PRODUCT(C350/B350*100)</f>
        <v>30.097087378640776</v>
      </c>
      <c r="E350" s="68" t="s">
        <v>1205</v>
      </c>
      <c r="F350" s="67">
        <v>0</v>
      </c>
      <c r="G350" s="68" t="s">
        <v>1236</v>
      </c>
      <c r="H350" s="67" t="s">
        <v>1389</v>
      </c>
      <c r="I350" s="67" t="s">
        <v>542</v>
      </c>
      <c r="J350" s="2" t="s">
        <v>539</v>
      </c>
      <c r="K350" s="1">
        <v>144</v>
      </c>
      <c r="L350" s="1" t="s">
        <v>1371</v>
      </c>
      <c r="M350" s="1" t="s">
        <v>541</v>
      </c>
      <c r="N350" s="2">
        <v>63</v>
      </c>
      <c r="O350" s="5" t="s">
        <v>1192</v>
      </c>
      <c r="P350" s="5"/>
      <c r="Q350" s="5"/>
      <c r="R350" s="5" t="s">
        <v>1194</v>
      </c>
      <c r="S350" s="5" t="s">
        <v>540</v>
      </c>
      <c r="T350" s="5"/>
      <c r="U350" s="5"/>
      <c r="V350" s="5"/>
      <c r="W350" s="29" t="s">
        <v>1284</v>
      </c>
      <c r="X350" s="29" t="s">
        <v>1284</v>
      </c>
    </row>
    <row r="351" spans="1:24" s="35" customFormat="1" ht="12.75">
      <c r="A351" s="21" t="s">
        <v>241</v>
      </c>
      <c r="B351" s="2">
        <v>193</v>
      </c>
      <c r="C351" s="10">
        <v>58</v>
      </c>
      <c r="D351" s="32">
        <f>C351/B351*100</f>
        <v>30.05181347150259</v>
      </c>
      <c r="E351" s="6" t="s">
        <v>1205</v>
      </c>
      <c r="F351" s="6">
        <v>0</v>
      </c>
      <c r="G351" s="6" t="s">
        <v>1236</v>
      </c>
      <c r="H351" s="6" t="s">
        <v>225</v>
      </c>
      <c r="I351" s="6" t="s">
        <v>238</v>
      </c>
      <c r="J351" s="2" t="s">
        <v>242</v>
      </c>
      <c r="K351" s="2">
        <v>135</v>
      </c>
      <c r="L351" s="2" t="s">
        <v>239</v>
      </c>
      <c r="M351" s="2" t="s">
        <v>240</v>
      </c>
      <c r="N351" s="2">
        <v>368</v>
      </c>
      <c r="O351" s="6" t="s">
        <v>1192</v>
      </c>
      <c r="P351" s="33" t="s">
        <v>1314</v>
      </c>
      <c r="Q351" s="6"/>
      <c r="R351" s="6"/>
      <c r="S351" s="6" t="s">
        <v>241</v>
      </c>
      <c r="T351" s="6"/>
      <c r="U351" s="6"/>
      <c r="V351" s="6"/>
      <c r="W351" s="34" t="s">
        <v>1314</v>
      </c>
      <c r="X351" s="34" t="s">
        <v>1314</v>
      </c>
    </row>
    <row r="352" spans="1:24" ht="12.75">
      <c r="A352" s="47" t="s">
        <v>1131</v>
      </c>
      <c r="B352" s="2">
        <v>264</v>
      </c>
      <c r="C352" s="2">
        <v>79</v>
      </c>
      <c r="D352" s="32">
        <f>PRODUCT(C352/B352*100)</f>
        <v>29.924242424242426</v>
      </c>
      <c r="E352" s="68" t="s">
        <v>1205</v>
      </c>
      <c r="F352" s="67">
        <v>0</v>
      </c>
      <c r="G352" s="68" t="s">
        <v>1236</v>
      </c>
      <c r="H352" s="67" t="s">
        <v>1133</v>
      </c>
      <c r="I352" s="67" t="s">
        <v>1134</v>
      </c>
      <c r="J352" s="2" t="s">
        <v>105</v>
      </c>
      <c r="K352" s="1">
        <v>185</v>
      </c>
      <c r="L352" s="2" t="s">
        <v>1133</v>
      </c>
      <c r="M352" s="2" t="s">
        <v>1135</v>
      </c>
      <c r="N352" s="2">
        <v>289</v>
      </c>
      <c r="O352" s="5" t="s">
        <v>1192</v>
      </c>
      <c r="P352" s="15" t="s">
        <v>1790</v>
      </c>
      <c r="Q352" s="6"/>
      <c r="R352" s="6"/>
      <c r="S352" s="6" t="s">
        <v>1132</v>
      </c>
      <c r="T352" s="6"/>
      <c r="U352" s="6"/>
      <c r="V352" s="6"/>
      <c r="W352" s="34" t="s">
        <v>1790</v>
      </c>
      <c r="X352" s="34" t="s">
        <v>1790</v>
      </c>
    </row>
    <row r="353" spans="1:24" ht="12.75">
      <c r="A353" s="21" t="s">
        <v>86</v>
      </c>
      <c r="B353" s="2">
        <v>258</v>
      </c>
      <c r="C353" s="10">
        <v>77</v>
      </c>
      <c r="D353" s="32">
        <f>C353/B353*100</f>
        <v>29.844961240310074</v>
      </c>
      <c r="E353" s="6" t="s">
        <v>1205</v>
      </c>
      <c r="F353" s="6">
        <v>0</v>
      </c>
      <c r="G353" s="6" t="s">
        <v>1236</v>
      </c>
      <c r="H353" s="6" t="s">
        <v>99</v>
      </c>
      <c r="I353" s="6" t="s">
        <v>100</v>
      </c>
      <c r="J353" s="2" t="s">
        <v>92</v>
      </c>
      <c r="K353" s="2">
        <v>181</v>
      </c>
      <c r="L353" s="2" t="s">
        <v>101</v>
      </c>
      <c r="M353" s="2" t="s">
        <v>102</v>
      </c>
      <c r="N353" s="2">
        <v>393</v>
      </c>
      <c r="O353" s="15" t="s">
        <v>1263</v>
      </c>
      <c r="P353" s="5" t="s">
        <v>1271</v>
      </c>
      <c r="Q353" s="6"/>
      <c r="R353" s="6" t="s">
        <v>88</v>
      </c>
      <c r="S353" s="6" t="s">
        <v>89</v>
      </c>
      <c r="T353" s="6"/>
      <c r="U353" s="6"/>
      <c r="V353" s="6"/>
      <c r="W353" s="34" t="s">
        <v>88</v>
      </c>
      <c r="X353" s="34" t="s">
        <v>88</v>
      </c>
    </row>
    <row r="354" spans="1:24" ht="12.75">
      <c r="A354" s="28" t="s">
        <v>2403</v>
      </c>
      <c r="B354" s="2">
        <v>292</v>
      </c>
      <c r="C354" s="10">
        <v>87</v>
      </c>
      <c r="D354" s="32">
        <f>C354/B354*100</f>
        <v>29.794520547945208</v>
      </c>
      <c r="E354" s="6" t="s">
        <v>1205</v>
      </c>
      <c r="F354" s="6">
        <v>0</v>
      </c>
      <c r="G354" s="6" t="s">
        <v>1236</v>
      </c>
      <c r="H354" s="6" t="s">
        <v>2411</v>
      </c>
      <c r="I354" s="6" t="s">
        <v>2412</v>
      </c>
      <c r="J354" s="2" t="s">
        <v>2405</v>
      </c>
      <c r="K354" s="2">
        <v>205</v>
      </c>
      <c r="L354" s="2" t="s">
        <v>2413</v>
      </c>
      <c r="M354" s="2" t="s">
        <v>2414</v>
      </c>
      <c r="N354" s="2">
        <v>318</v>
      </c>
      <c r="O354" s="5" t="s">
        <v>1192</v>
      </c>
      <c r="P354" s="15" t="s">
        <v>1732</v>
      </c>
      <c r="Q354" s="6"/>
      <c r="R354" s="6"/>
      <c r="S354" s="6" t="s">
        <v>2406</v>
      </c>
      <c r="T354" s="6"/>
      <c r="U354" s="6"/>
      <c r="V354" s="6"/>
      <c r="W354" s="34" t="s">
        <v>1346</v>
      </c>
      <c r="X354" s="34" t="s">
        <v>1346</v>
      </c>
    </row>
    <row r="355" spans="1:24" ht="12.75">
      <c r="A355" s="47" t="s">
        <v>485</v>
      </c>
      <c r="B355" s="2">
        <v>232</v>
      </c>
      <c r="C355" s="2">
        <v>69</v>
      </c>
      <c r="D355" s="32">
        <f>PRODUCT(C355/B355*100)</f>
        <v>29.74137931034483</v>
      </c>
      <c r="E355" s="68" t="s">
        <v>1205</v>
      </c>
      <c r="F355" s="67">
        <v>0</v>
      </c>
      <c r="G355" s="68" t="s">
        <v>1236</v>
      </c>
      <c r="H355" s="6" t="s">
        <v>491</v>
      </c>
      <c r="I355" s="6" t="s">
        <v>492</v>
      </c>
      <c r="J355" s="86" t="s">
        <v>487</v>
      </c>
      <c r="K355" s="1">
        <v>163</v>
      </c>
      <c r="L355" s="1" t="s">
        <v>493</v>
      </c>
      <c r="M355" s="1" t="s">
        <v>495</v>
      </c>
      <c r="N355" s="2">
        <v>227</v>
      </c>
      <c r="O355" s="5" t="s">
        <v>1192</v>
      </c>
      <c r="P355" s="5"/>
      <c r="Q355" s="5" t="s">
        <v>2174</v>
      </c>
      <c r="R355" s="5"/>
      <c r="S355" s="5" t="s">
        <v>489</v>
      </c>
      <c r="T355" s="5"/>
      <c r="U355" s="5"/>
      <c r="V355" s="5"/>
      <c r="W355" s="29" t="s">
        <v>2174</v>
      </c>
      <c r="X355" s="29" t="s">
        <v>2174</v>
      </c>
    </row>
    <row r="356" spans="1:24" s="35" customFormat="1" ht="12.75">
      <c r="A356" s="21" t="s">
        <v>270</v>
      </c>
      <c r="B356" s="2">
        <v>183</v>
      </c>
      <c r="C356" s="10">
        <v>54</v>
      </c>
      <c r="D356" s="32">
        <f>C356/B356*100</f>
        <v>29.508196721311474</v>
      </c>
      <c r="E356" s="6" t="s">
        <v>1205</v>
      </c>
      <c r="F356" s="6">
        <v>0</v>
      </c>
      <c r="G356" s="6" t="s">
        <v>1236</v>
      </c>
      <c r="H356" s="6" t="s">
        <v>1818</v>
      </c>
      <c r="I356" s="6" t="s">
        <v>251</v>
      </c>
      <c r="J356" s="2" t="s">
        <v>249</v>
      </c>
      <c r="K356" s="1">
        <v>129</v>
      </c>
      <c r="L356" s="1" t="s">
        <v>252</v>
      </c>
      <c r="M356" s="1" t="s">
        <v>253</v>
      </c>
      <c r="N356" s="2">
        <v>256</v>
      </c>
      <c r="O356" s="5" t="s">
        <v>1192</v>
      </c>
      <c r="P356" s="5" t="s">
        <v>1265</v>
      </c>
      <c r="Q356" s="5" t="s">
        <v>2038</v>
      </c>
      <c r="R356" s="5"/>
      <c r="S356" s="5" t="s">
        <v>250</v>
      </c>
      <c r="T356" s="5"/>
      <c r="U356" s="5"/>
      <c r="V356" s="5"/>
      <c r="W356" s="29" t="s">
        <v>1335</v>
      </c>
      <c r="X356" s="29" t="s">
        <v>1335</v>
      </c>
    </row>
    <row r="357" spans="1:24" ht="12.75">
      <c r="A357" s="47" t="s">
        <v>1401</v>
      </c>
      <c r="B357" s="2">
        <v>256</v>
      </c>
      <c r="C357" s="2">
        <v>74</v>
      </c>
      <c r="D357" s="32">
        <f>PRODUCT(C357/B357*100)</f>
        <v>28.90625</v>
      </c>
      <c r="E357" s="68" t="s">
        <v>1205</v>
      </c>
      <c r="F357" s="67">
        <v>0</v>
      </c>
      <c r="G357" s="68" t="s">
        <v>1236</v>
      </c>
      <c r="H357" s="67" t="s">
        <v>1403</v>
      </c>
      <c r="I357" s="67" t="s">
        <v>1404</v>
      </c>
      <c r="J357" s="2" t="s">
        <v>1402</v>
      </c>
      <c r="K357" s="1">
        <v>182</v>
      </c>
      <c r="L357" s="1" t="s">
        <v>1405</v>
      </c>
      <c r="M357" s="1" t="s">
        <v>1406</v>
      </c>
      <c r="N357" s="2">
        <v>304</v>
      </c>
      <c r="O357" s="5" t="s">
        <v>1192</v>
      </c>
      <c r="P357" s="15" t="s">
        <v>1790</v>
      </c>
      <c r="Q357" s="5" t="s">
        <v>1339</v>
      </c>
      <c r="R357" s="5"/>
      <c r="S357" s="5" t="s">
        <v>1407</v>
      </c>
      <c r="T357" s="5"/>
      <c r="U357" s="5"/>
      <c r="V357" s="5"/>
      <c r="W357" s="29" t="s">
        <v>1337</v>
      </c>
      <c r="X357" s="29" t="s">
        <v>1337</v>
      </c>
    </row>
    <row r="358" spans="1:24" ht="12.75">
      <c r="A358" s="21" t="s">
        <v>1069</v>
      </c>
      <c r="B358" s="2">
        <v>232</v>
      </c>
      <c r="C358" s="10">
        <v>66</v>
      </c>
      <c r="D358" s="32">
        <f>C358/B358*100</f>
        <v>28.448275862068968</v>
      </c>
      <c r="E358" s="6" t="s">
        <v>1205</v>
      </c>
      <c r="F358" s="6">
        <v>0</v>
      </c>
      <c r="G358" s="6" t="s">
        <v>1236</v>
      </c>
      <c r="H358" s="6" t="s">
        <v>1841</v>
      </c>
      <c r="I358" s="6" t="s">
        <v>240</v>
      </c>
      <c r="J358" s="2" t="s">
        <v>331</v>
      </c>
      <c r="K358" s="2">
        <v>166</v>
      </c>
      <c r="L358" s="2" t="s">
        <v>353</v>
      </c>
      <c r="M358" s="2" t="s">
        <v>354</v>
      </c>
      <c r="N358" s="2">
        <v>249</v>
      </c>
      <c r="O358" s="5" t="s">
        <v>1192</v>
      </c>
      <c r="P358" s="5" t="s">
        <v>1265</v>
      </c>
      <c r="Q358" s="5"/>
      <c r="R358" s="5" t="s">
        <v>1342</v>
      </c>
      <c r="S358" s="6" t="s">
        <v>1275</v>
      </c>
      <c r="T358" s="6"/>
      <c r="U358" s="6"/>
      <c r="V358" s="6"/>
      <c r="W358" s="34" t="s">
        <v>1342</v>
      </c>
      <c r="X358" s="34" t="s">
        <v>1342</v>
      </c>
    </row>
    <row r="359" spans="1:24" ht="12.75">
      <c r="A359" s="104" t="s">
        <v>195</v>
      </c>
      <c r="B359" s="72">
        <v>257</v>
      </c>
      <c r="C359" s="105">
        <v>73</v>
      </c>
      <c r="D359" s="32">
        <f>C359/B359*100</f>
        <v>28.404669260700388</v>
      </c>
      <c r="E359" s="6" t="s">
        <v>1205</v>
      </c>
      <c r="F359" s="6">
        <v>0</v>
      </c>
      <c r="G359" s="6" t="s">
        <v>1236</v>
      </c>
      <c r="H359" s="6" t="s">
        <v>192</v>
      </c>
      <c r="I359" s="6" t="s">
        <v>108</v>
      </c>
      <c r="J359" s="2" t="s">
        <v>191</v>
      </c>
      <c r="K359" s="2">
        <v>184</v>
      </c>
      <c r="L359" s="2" t="s">
        <v>193</v>
      </c>
      <c r="M359" s="2" t="s">
        <v>194</v>
      </c>
      <c r="N359" s="2">
        <v>306</v>
      </c>
      <c r="O359" s="6" t="s">
        <v>1192</v>
      </c>
      <c r="P359" s="33" t="s">
        <v>1790</v>
      </c>
      <c r="Q359" s="6" t="s">
        <v>1341</v>
      </c>
      <c r="R359" s="6"/>
      <c r="S359" s="6" t="s">
        <v>190</v>
      </c>
      <c r="T359" s="6"/>
      <c r="U359" s="6"/>
      <c r="V359" s="6"/>
      <c r="W359" s="34" t="s">
        <v>1341</v>
      </c>
      <c r="X359" s="34" t="s">
        <v>1341</v>
      </c>
    </row>
    <row r="360" spans="1:24" ht="12.75">
      <c r="A360" s="21" t="s">
        <v>1747</v>
      </c>
      <c r="B360" s="2">
        <v>272</v>
      </c>
      <c r="C360" s="10">
        <v>77</v>
      </c>
      <c r="D360" s="32">
        <f>C360/B360*100</f>
        <v>28.308823529411764</v>
      </c>
      <c r="E360" s="6" t="s">
        <v>1205</v>
      </c>
      <c r="F360" s="6">
        <v>0</v>
      </c>
      <c r="G360" s="6" t="s">
        <v>1236</v>
      </c>
      <c r="H360" s="6" t="s">
        <v>1738</v>
      </c>
      <c r="I360" s="6" t="s">
        <v>1739</v>
      </c>
      <c r="J360" s="2" t="s">
        <v>1748</v>
      </c>
      <c r="K360" s="2">
        <v>195</v>
      </c>
      <c r="L360" s="2" t="s">
        <v>1740</v>
      </c>
      <c r="M360" s="2" t="s">
        <v>1741</v>
      </c>
      <c r="N360" s="2">
        <v>291</v>
      </c>
      <c r="O360" s="5" t="s">
        <v>1192</v>
      </c>
      <c r="P360" s="15" t="s">
        <v>1790</v>
      </c>
      <c r="Q360" s="6"/>
      <c r="R360" s="6"/>
      <c r="S360" s="6" t="s">
        <v>1750</v>
      </c>
      <c r="T360" s="6"/>
      <c r="U360" s="6"/>
      <c r="V360" s="6"/>
      <c r="W360" s="34" t="s">
        <v>1790</v>
      </c>
      <c r="X360" s="34" t="s">
        <v>1790</v>
      </c>
    </row>
    <row r="361" spans="1:24" ht="12.75">
      <c r="A361" s="88" t="s">
        <v>2433</v>
      </c>
      <c r="B361" s="2">
        <v>211</v>
      </c>
      <c r="C361" s="10">
        <v>59</v>
      </c>
      <c r="D361" s="32">
        <f>C361/B361*100</f>
        <v>27.96208530805687</v>
      </c>
      <c r="E361" s="6" t="s">
        <v>1205</v>
      </c>
      <c r="F361" s="6">
        <v>0</v>
      </c>
      <c r="G361" s="6" t="s">
        <v>1236</v>
      </c>
      <c r="H361" s="33" t="s">
        <v>2315</v>
      </c>
      <c r="I361" s="33" t="s">
        <v>2434</v>
      </c>
      <c r="J361" s="10" t="s">
        <v>2437</v>
      </c>
      <c r="K361" s="1">
        <v>152</v>
      </c>
      <c r="L361" s="9" t="s">
        <v>2435</v>
      </c>
      <c r="M361" s="9" t="s">
        <v>2436</v>
      </c>
      <c r="N361" s="2">
        <v>272</v>
      </c>
      <c r="O361" s="15" t="s">
        <v>1192</v>
      </c>
      <c r="P361" s="15" t="s">
        <v>1265</v>
      </c>
      <c r="Q361" s="15" t="s">
        <v>1223</v>
      </c>
      <c r="R361" s="5"/>
      <c r="S361" s="15" t="s">
        <v>2433</v>
      </c>
      <c r="T361" s="5"/>
      <c r="U361" s="5"/>
      <c r="V361" s="5"/>
      <c r="W361" s="29" t="s">
        <v>1223</v>
      </c>
      <c r="X361" s="29" t="s">
        <v>1223</v>
      </c>
    </row>
    <row r="362" spans="1:24" ht="12.75">
      <c r="A362" s="21" t="s">
        <v>221</v>
      </c>
      <c r="B362" s="2">
        <v>229</v>
      </c>
      <c r="C362" s="10">
        <v>64</v>
      </c>
      <c r="D362" s="32">
        <f>C362/B362*100</f>
        <v>27.947598253275107</v>
      </c>
      <c r="E362" s="6" t="s">
        <v>1205</v>
      </c>
      <c r="F362" s="6">
        <v>0</v>
      </c>
      <c r="G362" s="6" t="s">
        <v>1236</v>
      </c>
      <c r="H362" s="6" t="s">
        <v>223</v>
      </c>
      <c r="I362" s="6" t="s">
        <v>224</v>
      </c>
      <c r="J362" s="2" t="s">
        <v>222</v>
      </c>
      <c r="K362" s="2">
        <v>165</v>
      </c>
      <c r="L362" s="2" t="s">
        <v>225</v>
      </c>
      <c r="M362" s="2" t="s">
        <v>226</v>
      </c>
      <c r="N362" s="2">
        <v>349</v>
      </c>
      <c r="O362" s="6" t="s">
        <v>1192</v>
      </c>
      <c r="P362" s="6" t="s">
        <v>1343</v>
      </c>
      <c r="Q362" s="6"/>
      <c r="R362" s="6"/>
      <c r="S362" s="6" t="s">
        <v>221</v>
      </c>
      <c r="T362" s="6"/>
      <c r="U362" s="6"/>
      <c r="V362" s="6"/>
      <c r="W362" s="34" t="s">
        <v>1343</v>
      </c>
      <c r="X362" s="34" t="s">
        <v>1343</v>
      </c>
    </row>
    <row r="363" spans="1:24" s="35" customFormat="1" ht="12.75">
      <c r="A363" s="47" t="s">
        <v>1167</v>
      </c>
      <c r="B363" s="2">
        <v>238</v>
      </c>
      <c r="C363" s="2">
        <v>66</v>
      </c>
      <c r="D363" s="32">
        <f>PRODUCT(C363/B363*100)</f>
        <v>27.73109243697479</v>
      </c>
      <c r="E363" s="68" t="s">
        <v>1205</v>
      </c>
      <c r="F363" s="67">
        <v>0</v>
      </c>
      <c r="G363" s="68" t="s">
        <v>1236</v>
      </c>
      <c r="H363" s="67" t="s">
        <v>1170</v>
      </c>
      <c r="I363" s="67" t="s">
        <v>1171</v>
      </c>
      <c r="J363" s="2" t="s">
        <v>1168</v>
      </c>
      <c r="K363" s="1">
        <v>172</v>
      </c>
      <c r="L363" s="2" t="s">
        <v>1740</v>
      </c>
      <c r="M363" s="2" t="s">
        <v>1172</v>
      </c>
      <c r="N363" s="2">
        <v>292</v>
      </c>
      <c r="O363" s="5" t="s">
        <v>1192</v>
      </c>
      <c r="P363" s="15" t="s">
        <v>1790</v>
      </c>
      <c r="Q363" s="6"/>
      <c r="R363" s="6"/>
      <c r="S363" s="6" t="s">
        <v>1169</v>
      </c>
      <c r="T363" s="6"/>
      <c r="U363" s="6"/>
      <c r="V363" s="6"/>
      <c r="W363" s="34" t="s">
        <v>1790</v>
      </c>
      <c r="X363" s="34" t="s">
        <v>1790</v>
      </c>
    </row>
    <row r="364" spans="1:24" ht="12.75">
      <c r="A364" s="21" t="s">
        <v>333</v>
      </c>
      <c r="B364" s="2">
        <v>237</v>
      </c>
      <c r="C364" s="10">
        <v>65</v>
      </c>
      <c r="D364" s="32">
        <f>C364/B364*100</f>
        <v>27.42616033755274</v>
      </c>
      <c r="E364" s="6" t="s">
        <v>1205</v>
      </c>
      <c r="F364" s="6">
        <v>0</v>
      </c>
      <c r="G364" s="6" t="s">
        <v>1236</v>
      </c>
      <c r="H364" s="6" t="s">
        <v>360</v>
      </c>
      <c r="I364" s="6" t="s">
        <v>361</v>
      </c>
      <c r="J364" s="2" t="s">
        <v>348</v>
      </c>
      <c r="K364" s="2">
        <v>172</v>
      </c>
      <c r="L364" s="6" t="s">
        <v>1686</v>
      </c>
      <c r="M364" s="2" t="s">
        <v>350</v>
      </c>
      <c r="N364" s="2">
        <v>253</v>
      </c>
      <c r="O364" s="5" t="s">
        <v>1192</v>
      </c>
      <c r="P364" s="5" t="s">
        <v>1265</v>
      </c>
      <c r="Q364" s="5"/>
      <c r="R364" s="15" t="s">
        <v>2031</v>
      </c>
      <c r="S364" s="6" t="s">
        <v>334</v>
      </c>
      <c r="T364" s="6"/>
      <c r="U364" s="6"/>
      <c r="V364" s="6"/>
      <c r="W364" s="34" t="s">
        <v>2031</v>
      </c>
      <c r="X364" s="34" t="s">
        <v>2031</v>
      </c>
    </row>
    <row r="365" spans="1:24" ht="12.75">
      <c r="A365" s="21" t="s">
        <v>1746</v>
      </c>
      <c r="B365" s="2">
        <v>286</v>
      </c>
      <c r="C365" s="10">
        <v>78</v>
      </c>
      <c r="D365" s="32">
        <f>C365/B365*100</f>
        <v>27.27272727272727</v>
      </c>
      <c r="E365" s="6" t="s">
        <v>1205</v>
      </c>
      <c r="F365" s="6">
        <v>0</v>
      </c>
      <c r="G365" s="6" t="s">
        <v>1236</v>
      </c>
      <c r="H365" s="6" t="s">
        <v>1742</v>
      </c>
      <c r="I365" s="6" t="s">
        <v>1743</v>
      </c>
      <c r="J365" s="2" t="s">
        <v>1749</v>
      </c>
      <c r="K365" s="2">
        <v>208</v>
      </c>
      <c r="L365" s="2" t="s">
        <v>1744</v>
      </c>
      <c r="M365" s="2" t="s">
        <v>1745</v>
      </c>
      <c r="N365" s="2">
        <v>293</v>
      </c>
      <c r="O365" s="5" t="s">
        <v>1192</v>
      </c>
      <c r="P365" s="15" t="s">
        <v>1790</v>
      </c>
      <c r="Q365" s="6"/>
      <c r="R365" s="6"/>
      <c r="S365" s="6" t="s">
        <v>1751</v>
      </c>
      <c r="T365" s="6"/>
      <c r="U365" s="6"/>
      <c r="V365" s="6"/>
      <c r="W365" s="34" t="s">
        <v>1790</v>
      </c>
      <c r="X365" s="34" t="s">
        <v>1790</v>
      </c>
    </row>
    <row r="366" spans="1:24" ht="12.75">
      <c r="A366" s="47" t="s">
        <v>1921</v>
      </c>
      <c r="B366" s="2">
        <v>209</v>
      </c>
      <c r="C366" s="2">
        <v>57</v>
      </c>
      <c r="D366" s="32">
        <f>PRODUCT(C366/B366*100)</f>
        <v>27.27272727272727</v>
      </c>
      <c r="E366" s="68" t="s">
        <v>1205</v>
      </c>
      <c r="F366" s="67">
        <v>0</v>
      </c>
      <c r="G366" s="68" t="s">
        <v>1236</v>
      </c>
      <c r="H366" s="67" t="s">
        <v>1922</v>
      </c>
      <c r="I366" s="67" t="s">
        <v>1923</v>
      </c>
      <c r="J366" s="2" t="s">
        <v>1925</v>
      </c>
      <c r="K366" s="1">
        <v>152</v>
      </c>
      <c r="L366" s="1" t="s">
        <v>1924</v>
      </c>
      <c r="M366" s="1" t="s">
        <v>965</v>
      </c>
      <c r="N366" s="2">
        <v>211</v>
      </c>
      <c r="O366" s="5" t="s">
        <v>1192</v>
      </c>
      <c r="P366" s="5"/>
      <c r="Q366" s="5" t="s">
        <v>1240</v>
      </c>
      <c r="R366" s="5"/>
      <c r="S366" s="5" t="s">
        <v>1921</v>
      </c>
      <c r="T366" s="5"/>
      <c r="U366" s="5"/>
      <c r="V366" s="5"/>
      <c r="W366" s="29" t="s">
        <v>1318</v>
      </c>
      <c r="X366" s="29" t="s">
        <v>1240</v>
      </c>
    </row>
    <row r="367" spans="1:24" s="35" customFormat="1" ht="12.75">
      <c r="A367" s="47" t="s">
        <v>1376</v>
      </c>
      <c r="B367" s="2">
        <v>229</v>
      </c>
      <c r="C367" s="2">
        <v>62</v>
      </c>
      <c r="D367" s="32">
        <f>PRODUCT(C367/B367*100)</f>
        <v>27.074235807860266</v>
      </c>
      <c r="E367" s="68" t="s">
        <v>1205</v>
      </c>
      <c r="F367" s="67">
        <v>0</v>
      </c>
      <c r="G367" s="68" t="s">
        <v>1236</v>
      </c>
      <c r="H367" s="67" t="s">
        <v>1379</v>
      </c>
      <c r="I367" s="67" t="s">
        <v>1380</v>
      </c>
      <c r="J367" s="2" t="s">
        <v>1377</v>
      </c>
      <c r="K367" s="1">
        <v>167</v>
      </c>
      <c r="L367" s="2" t="s">
        <v>1381</v>
      </c>
      <c r="M367" s="2" t="s">
        <v>1382</v>
      </c>
      <c r="N367" s="2">
        <v>152</v>
      </c>
      <c r="O367" s="5" t="s">
        <v>1192</v>
      </c>
      <c r="P367" s="5"/>
      <c r="Q367" s="5" t="s">
        <v>1193</v>
      </c>
      <c r="R367" s="5" t="s">
        <v>1218</v>
      </c>
      <c r="S367" s="5" t="s">
        <v>1378</v>
      </c>
      <c r="T367" s="6"/>
      <c r="U367" s="6"/>
      <c r="V367" s="6"/>
      <c r="W367" s="29" t="s">
        <v>892</v>
      </c>
      <c r="X367" s="29" t="s">
        <v>2330</v>
      </c>
    </row>
    <row r="368" spans="1:24" ht="12.75">
      <c r="A368" s="21" t="s">
        <v>1802</v>
      </c>
      <c r="B368" s="2">
        <v>249</v>
      </c>
      <c r="C368" s="10">
        <v>67</v>
      </c>
      <c r="D368" s="12">
        <f>C368/B368*100</f>
        <v>26.907630522088354</v>
      </c>
      <c r="E368" s="6" t="s">
        <v>1205</v>
      </c>
      <c r="F368" s="6">
        <v>0</v>
      </c>
      <c r="G368" s="6" t="s">
        <v>1236</v>
      </c>
      <c r="H368" s="6" t="s">
        <v>1803</v>
      </c>
      <c r="I368" s="6" t="s">
        <v>1804</v>
      </c>
      <c r="J368" s="1" t="s">
        <v>1807</v>
      </c>
      <c r="K368" s="1">
        <v>182</v>
      </c>
      <c r="L368" s="1" t="s">
        <v>1805</v>
      </c>
      <c r="M368" s="1" t="s">
        <v>1806</v>
      </c>
      <c r="N368" s="2">
        <v>399</v>
      </c>
      <c r="O368" s="15" t="s">
        <v>1308</v>
      </c>
      <c r="P368" s="5" t="s">
        <v>1797</v>
      </c>
      <c r="Q368" s="5"/>
      <c r="R368" s="5"/>
      <c r="S368" s="5" t="s">
        <v>1808</v>
      </c>
      <c r="T368" s="5"/>
      <c r="U368" s="5"/>
      <c r="V368" s="5"/>
      <c r="W368" s="29" t="s">
        <v>1797</v>
      </c>
      <c r="X368" s="29" t="s">
        <v>1797</v>
      </c>
    </row>
    <row r="369" spans="1:24" ht="12.75">
      <c r="A369" s="47" t="s">
        <v>1149</v>
      </c>
      <c r="B369" s="2">
        <v>198</v>
      </c>
      <c r="C369" s="2">
        <v>53</v>
      </c>
      <c r="D369" s="32">
        <f>PRODUCT(C369/B369*100)</f>
        <v>26.767676767676768</v>
      </c>
      <c r="E369" s="68" t="s">
        <v>1205</v>
      </c>
      <c r="F369" s="67">
        <v>0</v>
      </c>
      <c r="G369" s="68" t="s">
        <v>1236</v>
      </c>
      <c r="H369" s="67" t="s">
        <v>1152</v>
      </c>
      <c r="I369" s="67" t="s">
        <v>100</v>
      </c>
      <c r="J369" s="2" t="s">
        <v>1150</v>
      </c>
      <c r="K369" s="1">
        <v>145</v>
      </c>
      <c r="L369" s="2" t="s">
        <v>1153</v>
      </c>
      <c r="M369" s="2" t="s">
        <v>1154</v>
      </c>
      <c r="N369" s="2">
        <v>294</v>
      </c>
      <c r="O369" s="5" t="s">
        <v>1192</v>
      </c>
      <c r="P369" s="15" t="s">
        <v>1790</v>
      </c>
      <c r="Q369" s="6"/>
      <c r="R369" s="6"/>
      <c r="S369" s="6" t="s">
        <v>1151</v>
      </c>
      <c r="T369" s="6"/>
      <c r="U369" s="6"/>
      <c r="V369" s="6"/>
      <c r="W369" s="34" t="s">
        <v>1144</v>
      </c>
      <c r="X369" s="34" t="s">
        <v>1144</v>
      </c>
    </row>
    <row r="370" spans="1:24" ht="12.75">
      <c r="A370" s="47" t="s">
        <v>557</v>
      </c>
      <c r="B370" s="65">
        <v>225</v>
      </c>
      <c r="C370" s="2">
        <v>60</v>
      </c>
      <c r="D370" s="32">
        <f>PRODUCT(C370/B370*100)</f>
        <v>26.666666666666668</v>
      </c>
      <c r="E370" s="68" t="s">
        <v>1205</v>
      </c>
      <c r="F370" s="67">
        <v>0</v>
      </c>
      <c r="G370" s="68" t="s">
        <v>1236</v>
      </c>
      <c r="H370" s="67" t="s">
        <v>556</v>
      </c>
      <c r="I370" s="67" t="s">
        <v>1365</v>
      </c>
      <c r="J370" s="86" t="s">
        <v>157</v>
      </c>
      <c r="K370" s="1">
        <v>165</v>
      </c>
      <c r="L370" s="2" t="s">
        <v>158</v>
      </c>
      <c r="M370" s="2" t="s">
        <v>159</v>
      </c>
      <c r="N370" s="2">
        <v>217</v>
      </c>
      <c r="O370" s="5" t="s">
        <v>1192</v>
      </c>
      <c r="P370" s="5"/>
      <c r="Q370" s="5" t="s">
        <v>1316</v>
      </c>
      <c r="R370" s="5"/>
      <c r="S370" s="5" t="s">
        <v>156</v>
      </c>
      <c r="T370" s="5"/>
      <c r="U370" s="5"/>
      <c r="V370" s="5"/>
      <c r="W370" s="29" t="s">
        <v>1316</v>
      </c>
      <c r="X370" s="29" t="s">
        <v>1316</v>
      </c>
    </row>
    <row r="371" spans="1:24" ht="12.75">
      <c r="A371" s="47" t="s">
        <v>2274</v>
      </c>
      <c r="B371" s="2">
        <v>186</v>
      </c>
      <c r="C371" s="2">
        <v>49</v>
      </c>
      <c r="D371" s="32">
        <f>PRODUCT(C371/B371*100)</f>
        <v>26.344086021505376</v>
      </c>
      <c r="E371" s="68" t="s">
        <v>1205</v>
      </c>
      <c r="F371" s="67">
        <v>0</v>
      </c>
      <c r="G371" s="68" t="s">
        <v>1236</v>
      </c>
      <c r="H371" s="67" t="s">
        <v>2277</v>
      </c>
      <c r="I371" s="67" t="s">
        <v>2278</v>
      </c>
      <c r="J371" s="2" t="s">
        <v>2275</v>
      </c>
      <c r="K371" s="1">
        <v>137</v>
      </c>
      <c r="L371" s="49" t="s">
        <v>2277</v>
      </c>
      <c r="M371" s="1" t="s">
        <v>2279</v>
      </c>
      <c r="N371" s="2">
        <v>64</v>
      </c>
      <c r="O371" s="5" t="s">
        <v>1192</v>
      </c>
      <c r="P371" s="5"/>
      <c r="Q371" s="5"/>
      <c r="R371" s="5" t="s">
        <v>1194</v>
      </c>
      <c r="S371" s="5" t="s">
        <v>2276</v>
      </c>
      <c r="T371" s="5"/>
      <c r="U371" s="5"/>
      <c r="V371" s="5"/>
      <c r="W371" s="29" t="s">
        <v>1635</v>
      </c>
      <c r="X371" s="29" t="s">
        <v>1635</v>
      </c>
    </row>
    <row r="372" spans="1:24" ht="12.75">
      <c r="A372" s="47" t="s">
        <v>634</v>
      </c>
      <c r="B372" s="2">
        <v>221</v>
      </c>
      <c r="C372" s="2">
        <v>58</v>
      </c>
      <c r="D372" s="32">
        <f>PRODUCT(C372/B372*100)</f>
        <v>26.244343891402718</v>
      </c>
      <c r="E372" s="68" t="s">
        <v>1205</v>
      </c>
      <c r="F372" s="67">
        <v>0</v>
      </c>
      <c r="G372" s="68" t="s">
        <v>1236</v>
      </c>
      <c r="H372" s="67" t="s">
        <v>831</v>
      </c>
      <c r="I372" s="67" t="s">
        <v>832</v>
      </c>
      <c r="J372" s="2" t="s">
        <v>635</v>
      </c>
      <c r="K372" s="2">
        <v>163</v>
      </c>
      <c r="L372" s="2" t="s">
        <v>833</v>
      </c>
      <c r="M372" s="2" t="s">
        <v>834</v>
      </c>
      <c r="N372" s="2">
        <v>335</v>
      </c>
      <c r="O372" s="6" t="s">
        <v>1192</v>
      </c>
      <c r="P372" s="33" t="s">
        <v>1732</v>
      </c>
      <c r="Q372" s="6"/>
      <c r="R372" s="6" t="s">
        <v>5</v>
      </c>
      <c r="S372" s="5" t="s">
        <v>889</v>
      </c>
      <c r="T372" s="5"/>
      <c r="U372" s="5"/>
      <c r="V372" s="5"/>
      <c r="W372" s="34" t="s">
        <v>5</v>
      </c>
      <c r="X372" s="34" t="s">
        <v>5</v>
      </c>
    </row>
    <row r="373" spans="1:24" ht="12.75">
      <c r="A373" s="47" t="s">
        <v>526</v>
      </c>
      <c r="B373" s="2">
        <v>309</v>
      </c>
      <c r="C373" s="2">
        <v>81</v>
      </c>
      <c r="D373" s="32">
        <f>PRODUCT(C373/B373*100)</f>
        <v>26.21359223300971</v>
      </c>
      <c r="E373" s="68" t="s">
        <v>1205</v>
      </c>
      <c r="F373" s="67">
        <v>0</v>
      </c>
      <c r="G373" s="68" t="s">
        <v>1236</v>
      </c>
      <c r="H373" s="67" t="s">
        <v>1889</v>
      </c>
      <c r="I373" s="67" t="s">
        <v>1356</v>
      </c>
      <c r="J373" s="2" t="s">
        <v>527</v>
      </c>
      <c r="K373" s="1">
        <v>228</v>
      </c>
      <c r="L373" s="1" t="s">
        <v>686</v>
      </c>
      <c r="M373" s="1" t="s">
        <v>687</v>
      </c>
      <c r="N373" s="2">
        <v>108</v>
      </c>
      <c r="O373" s="5" t="s">
        <v>1192</v>
      </c>
      <c r="P373" s="5"/>
      <c r="Q373" s="5"/>
      <c r="R373" s="5" t="s">
        <v>1246</v>
      </c>
      <c r="S373" s="5" t="s">
        <v>856</v>
      </c>
      <c r="T373" s="5"/>
      <c r="U373" s="5"/>
      <c r="V373" s="5"/>
      <c r="W373" s="29" t="s">
        <v>1262</v>
      </c>
      <c r="X373" s="29" t="s">
        <v>1246</v>
      </c>
    </row>
    <row r="374" spans="1:24" ht="12.75">
      <c r="A374" s="47" t="s">
        <v>465</v>
      </c>
      <c r="B374" s="2">
        <v>249</v>
      </c>
      <c r="C374" s="2">
        <v>65</v>
      </c>
      <c r="D374" s="32">
        <f>PRODUCT(C374/B374*100)</f>
        <v>26.104417670682732</v>
      </c>
      <c r="E374" s="68" t="s">
        <v>1205</v>
      </c>
      <c r="F374" s="67">
        <v>0</v>
      </c>
      <c r="G374" s="68" t="s">
        <v>1236</v>
      </c>
      <c r="H374" s="6" t="s">
        <v>2141</v>
      </c>
      <c r="I374" s="6" t="s">
        <v>468</v>
      </c>
      <c r="J374" s="2" t="s">
        <v>191</v>
      </c>
      <c r="K374" s="2">
        <v>184</v>
      </c>
      <c r="L374" s="2" t="s">
        <v>2205</v>
      </c>
      <c r="M374" s="2" t="s">
        <v>469</v>
      </c>
      <c r="N374" s="2">
        <v>355</v>
      </c>
      <c r="O374" s="5" t="s">
        <v>1192</v>
      </c>
      <c r="P374" s="15" t="s">
        <v>398</v>
      </c>
      <c r="Q374" s="6"/>
      <c r="R374" s="6"/>
      <c r="S374" s="6" t="s">
        <v>465</v>
      </c>
      <c r="T374" s="6"/>
      <c r="U374" s="6"/>
      <c r="V374" s="6"/>
      <c r="W374" s="34" t="s">
        <v>398</v>
      </c>
      <c r="X374" s="34" t="s">
        <v>398</v>
      </c>
    </row>
    <row r="375" spans="1:24" ht="12.75">
      <c r="A375" s="47" t="s">
        <v>884</v>
      </c>
      <c r="B375" s="2">
        <v>250</v>
      </c>
      <c r="C375" s="2">
        <v>65</v>
      </c>
      <c r="D375" s="32">
        <f>PRODUCT(C375/B375*100)</f>
        <v>26</v>
      </c>
      <c r="E375" s="68" t="s">
        <v>1205</v>
      </c>
      <c r="F375" s="67">
        <v>0</v>
      </c>
      <c r="G375" s="68" t="s">
        <v>1236</v>
      </c>
      <c r="H375" s="67" t="s">
        <v>885</v>
      </c>
      <c r="I375" s="67" t="s">
        <v>886</v>
      </c>
      <c r="J375" s="86" t="s">
        <v>105</v>
      </c>
      <c r="K375" s="2">
        <v>185</v>
      </c>
      <c r="L375" s="2" t="s">
        <v>887</v>
      </c>
      <c r="M375" s="2" t="s">
        <v>888</v>
      </c>
      <c r="N375" s="2">
        <v>336</v>
      </c>
      <c r="O375" s="6" t="s">
        <v>1192</v>
      </c>
      <c r="P375" s="33" t="s">
        <v>1732</v>
      </c>
      <c r="Q375" s="6"/>
      <c r="R375" s="6" t="s">
        <v>5</v>
      </c>
      <c r="S375" s="5" t="s">
        <v>884</v>
      </c>
      <c r="T375" s="5"/>
      <c r="U375" s="5"/>
      <c r="V375" s="5"/>
      <c r="W375" s="34" t="s">
        <v>5</v>
      </c>
      <c r="X375" s="34" t="s">
        <v>5</v>
      </c>
    </row>
    <row r="376" spans="1:24" ht="12.75">
      <c r="A376" s="47" t="s">
        <v>1909</v>
      </c>
      <c r="B376" s="2">
        <v>235</v>
      </c>
      <c r="C376" s="2">
        <v>60</v>
      </c>
      <c r="D376" s="32">
        <f>PRODUCT(C376/B376*100)</f>
        <v>25.53191489361702</v>
      </c>
      <c r="E376" s="68" t="s">
        <v>1205</v>
      </c>
      <c r="F376" s="67">
        <v>0</v>
      </c>
      <c r="G376" s="68" t="s">
        <v>1236</v>
      </c>
      <c r="H376" s="67" t="s">
        <v>1911</v>
      </c>
      <c r="I376" s="67" t="s">
        <v>1912</v>
      </c>
      <c r="J376" s="2" t="s">
        <v>91</v>
      </c>
      <c r="K376" s="1">
        <v>175</v>
      </c>
      <c r="L376" s="1" t="s">
        <v>1913</v>
      </c>
      <c r="M376" s="1" t="s">
        <v>1914</v>
      </c>
      <c r="N376" s="2">
        <v>300</v>
      </c>
      <c r="O376" s="5" t="s">
        <v>1192</v>
      </c>
      <c r="P376" s="15" t="s">
        <v>1790</v>
      </c>
      <c r="Q376" s="5" t="s">
        <v>2188</v>
      </c>
      <c r="R376" s="5"/>
      <c r="S376" s="5" t="s">
        <v>1910</v>
      </c>
      <c r="T376" s="5"/>
      <c r="U376" s="5"/>
      <c r="V376" s="5"/>
      <c r="W376" s="29" t="s">
        <v>2188</v>
      </c>
      <c r="X376" s="29" t="s">
        <v>2188</v>
      </c>
    </row>
    <row r="377" spans="1:24" ht="12.75">
      <c r="A377" s="47" t="s">
        <v>2366</v>
      </c>
      <c r="B377" s="2">
        <v>208</v>
      </c>
      <c r="C377" s="2">
        <v>53</v>
      </c>
      <c r="D377" s="32">
        <f>PRODUCT(C377/B377*100)</f>
        <v>25.48076923076923</v>
      </c>
      <c r="E377" s="68" t="s">
        <v>1205</v>
      </c>
      <c r="F377" s="67">
        <v>0</v>
      </c>
      <c r="G377" s="68" t="s">
        <v>1236</v>
      </c>
      <c r="H377" s="67" t="s">
        <v>2369</v>
      </c>
      <c r="I377" s="67" t="s">
        <v>2370</v>
      </c>
      <c r="J377" s="2" t="s">
        <v>2367</v>
      </c>
      <c r="K377" s="1">
        <v>155</v>
      </c>
      <c r="L377" s="1" t="s">
        <v>1906</v>
      </c>
      <c r="M377" s="1" t="s">
        <v>2371</v>
      </c>
      <c r="N377" s="2">
        <v>127</v>
      </c>
      <c r="O377" s="5" t="s">
        <v>1192</v>
      </c>
      <c r="P377" s="5"/>
      <c r="Q377" s="5" t="s">
        <v>1193</v>
      </c>
      <c r="R377" s="5" t="s">
        <v>1279</v>
      </c>
      <c r="S377" s="5" t="s">
        <v>2368</v>
      </c>
      <c r="T377" s="5"/>
      <c r="U377" s="5"/>
      <c r="V377" s="5"/>
      <c r="W377" s="29" t="s">
        <v>1282</v>
      </c>
      <c r="X377" s="29" t="s">
        <v>1282</v>
      </c>
    </row>
    <row r="378" spans="1:24" ht="12.75">
      <c r="A378" s="21" t="s">
        <v>51</v>
      </c>
      <c r="B378" s="2">
        <v>296</v>
      </c>
      <c r="C378" s="10">
        <v>73</v>
      </c>
      <c r="D378" s="32">
        <f>C378/B378*100</f>
        <v>24.66216216216216</v>
      </c>
      <c r="E378" s="6" t="s">
        <v>1205</v>
      </c>
      <c r="F378" s="6">
        <v>0</v>
      </c>
      <c r="G378" s="6" t="s">
        <v>1236</v>
      </c>
      <c r="H378" s="6" t="s">
        <v>47</v>
      </c>
      <c r="I378" s="6" t="s">
        <v>48</v>
      </c>
      <c r="J378" s="86" t="s">
        <v>52</v>
      </c>
      <c r="K378" s="2">
        <v>223</v>
      </c>
      <c r="L378" s="2" t="s">
        <v>49</v>
      </c>
      <c r="M378" s="2" t="s">
        <v>50</v>
      </c>
      <c r="N378" s="2">
        <v>187</v>
      </c>
      <c r="O378" s="6" t="s">
        <v>1192</v>
      </c>
      <c r="P378" s="6"/>
      <c r="Q378" s="6" t="s">
        <v>1195</v>
      </c>
      <c r="R378" s="6"/>
      <c r="S378" s="6" t="s">
        <v>51</v>
      </c>
      <c r="T378" s="6"/>
      <c r="U378" s="6"/>
      <c r="V378" s="6"/>
      <c r="W378" s="34" t="s">
        <v>1195</v>
      </c>
      <c r="X378" s="34" t="s">
        <v>1195</v>
      </c>
    </row>
    <row r="379" spans="1:24" ht="12.75">
      <c r="A379" s="47" t="s">
        <v>2076</v>
      </c>
      <c r="B379" s="2">
        <v>219</v>
      </c>
      <c r="C379" s="2">
        <v>54</v>
      </c>
      <c r="D379" s="32">
        <f>PRODUCT(C379/B379*100)</f>
        <v>24.65753424657534</v>
      </c>
      <c r="E379" s="68" t="s">
        <v>1205</v>
      </c>
      <c r="F379" s="67">
        <v>0</v>
      </c>
      <c r="G379" s="68" t="s">
        <v>1236</v>
      </c>
      <c r="H379" s="67" t="s">
        <v>2081</v>
      </c>
      <c r="I379" s="67" t="s">
        <v>2082</v>
      </c>
      <c r="J379" s="2" t="s">
        <v>222</v>
      </c>
      <c r="K379" s="1">
        <v>165</v>
      </c>
      <c r="L379" s="2" t="s">
        <v>2083</v>
      </c>
      <c r="M379" s="2" t="s">
        <v>2084</v>
      </c>
      <c r="N379" s="2">
        <v>153</v>
      </c>
      <c r="O379" s="5" t="s">
        <v>1192</v>
      </c>
      <c r="P379" s="5"/>
      <c r="Q379" s="5" t="s">
        <v>1193</v>
      </c>
      <c r="R379" s="5" t="s">
        <v>1218</v>
      </c>
      <c r="S379" s="5" t="s">
        <v>2076</v>
      </c>
      <c r="T379" s="6"/>
      <c r="U379" s="6"/>
      <c r="V379" s="6"/>
      <c r="W379" s="29" t="s">
        <v>1319</v>
      </c>
      <c r="X379" s="29" t="s">
        <v>1319</v>
      </c>
    </row>
    <row r="380" spans="1:24" ht="12.75">
      <c r="A380" s="52" t="s">
        <v>477</v>
      </c>
      <c r="B380" s="2">
        <v>209</v>
      </c>
      <c r="C380" s="2">
        <v>51</v>
      </c>
      <c r="D380" s="32">
        <f>PRODUCT(C380/B380*100)</f>
        <v>24.401913875598087</v>
      </c>
      <c r="E380" s="68" t="s">
        <v>1206</v>
      </c>
      <c r="F380" s="67">
        <v>0</v>
      </c>
      <c r="G380" s="68" t="s">
        <v>1236</v>
      </c>
      <c r="H380" s="67" t="s">
        <v>825</v>
      </c>
      <c r="I380" s="67" t="s">
        <v>826</v>
      </c>
      <c r="J380" s="86" t="s">
        <v>636</v>
      </c>
      <c r="K380" s="2">
        <v>158</v>
      </c>
      <c r="L380" s="2" t="s">
        <v>827</v>
      </c>
      <c r="M380" s="2" t="s">
        <v>828</v>
      </c>
      <c r="N380" s="2">
        <v>337</v>
      </c>
      <c r="O380" s="5" t="s">
        <v>1192</v>
      </c>
      <c r="P380" s="5" t="s">
        <v>1732</v>
      </c>
      <c r="Q380" s="5"/>
      <c r="R380" s="6" t="s">
        <v>5</v>
      </c>
      <c r="S380" s="5" t="s">
        <v>884</v>
      </c>
      <c r="T380" s="5" t="s">
        <v>477</v>
      </c>
      <c r="U380" s="5"/>
      <c r="V380" s="5"/>
      <c r="W380" s="29" t="s">
        <v>884</v>
      </c>
      <c r="X380" s="29" t="s">
        <v>884</v>
      </c>
    </row>
    <row r="381" spans="1:24" s="35" customFormat="1" ht="12.75">
      <c r="A381" s="52" t="s">
        <v>528</v>
      </c>
      <c r="B381" s="2">
        <v>271</v>
      </c>
      <c r="C381" s="2">
        <v>66</v>
      </c>
      <c r="D381" s="32">
        <f>PRODUCT(C381/B381*100)</f>
        <v>24.354243542435423</v>
      </c>
      <c r="E381" s="68" t="s">
        <v>1206</v>
      </c>
      <c r="F381" s="67">
        <v>0</v>
      </c>
      <c r="G381" s="68" t="s">
        <v>1236</v>
      </c>
      <c r="H381" s="67" t="s">
        <v>723</v>
      </c>
      <c r="I381" s="67" t="s">
        <v>842</v>
      </c>
      <c r="J381" s="2" t="s">
        <v>529</v>
      </c>
      <c r="K381" s="1">
        <v>205</v>
      </c>
      <c r="L381" s="49" t="s">
        <v>723</v>
      </c>
      <c r="M381" s="49" t="s">
        <v>843</v>
      </c>
      <c r="N381" s="2">
        <v>109</v>
      </c>
      <c r="O381" s="5" t="s">
        <v>1192</v>
      </c>
      <c r="P381" s="5"/>
      <c r="Q381" s="5"/>
      <c r="R381" s="5" t="s">
        <v>1246</v>
      </c>
      <c r="S381" s="5" t="s">
        <v>856</v>
      </c>
      <c r="T381" s="5" t="s">
        <v>897</v>
      </c>
      <c r="U381" s="5"/>
      <c r="V381" s="5"/>
      <c r="W381" s="29" t="s">
        <v>856</v>
      </c>
      <c r="X381" s="29" t="s">
        <v>856</v>
      </c>
    </row>
    <row r="382" spans="1:24" ht="12.75">
      <c r="A382" s="52" t="s">
        <v>2372</v>
      </c>
      <c r="B382" s="2">
        <v>282</v>
      </c>
      <c r="C382" s="2">
        <v>68</v>
      </c>
      <c r="D382" s="32">
        <f>PRODUCT(C382/B382*100)</f>
        <v>24.113475177304963</v>
      </c>
      <c r="E382" s="68" t="s">
        <v>1206</v>
      </c>
      <c r="F382" s="67">
        <v>0</v>
      </c>
      <c r="G382" s="68" t="s">
        <v>1236</v>
      </c>
      <c r="H382" s="67" t="s">
        <v>2374</v>
      </c>
      <c r="I382" s="67" t="s">
        <v>2375</v>
      </c>
      <c r="J382" s="2" t="s">
        <v>2373</v>
      </c>
      <c r="K382" s="1">
        <v>214</v>
      </c>
      <c r="L382" s="1" t="s">
        <v>745</v>
      </c>
      <c r="M382" s="1" t="s">
        <v>2376</v>
      </c>
      <c r="N382" s="2">
        <v>124</v>
      </c>
      <c r="O382" s="5" t="s">
        <v>1192</v>
      </c>
      <c r="P382" s="5"/>
      <c r="Q382" s="5" t="s">
        <v>1193</v>
      </c>
      <c r="R382" s="5" t="s">
        <v>1279</v>
      </c>
      <c r="S382" s="5"/>
      <c r="T382" s="5" t="s">
        <v>2372</v>
      </c>
      <c r="U382" s="5"/>
      <c r="V382" s="5"/>
      <c r="W382" s="29" t="s">
        <v>1789</v>
      </c>
      <c r="X382" s="29" t="s">
        <v>1789</v>
      </c>
    </row>
    <row r="383" spans="1:24" s="35" customFormat="1" ht="12.75">
      <c r="A383" s="52" t="s">
        <v>1273</v>
      </c>
      <c r="B383" s="2">
        <v>204</v>
      </c>
      <c r="C383" s="2">
        <v>49</v>
      </c>
      <c r="D383" s="32">
        <f>PRODUCT(C383/B383*100)</f>
        <v>24.019607843137255</v>
      </c>
      <c r="E383" s="68" t="s">
        <v>1206</v>
      </c>
      <c r="F383" s="67">
        <v>0</v>
      </c>
      <c r="G383" s="68" t="s">
        <v>1236</v>
      </c>
      <c r="H383" s="67" t="s">
        <v>1616</v>
      </c>
      <c r="I383" s="67" t="s">
        <v>1617</v>
      </c>
      <c r="J383" s="86" t="s">
        <v>513</v>
      </c>
      <c r="K383" s="2">
        <v>155</v>
      </c>
      <c r="L383" s="2" t="s">
        <v>726</v>
      </c>
      <c r="M383" s="2" t="s">
        <v>924</v>
      </c>
      <c r="N383" s="2">
        <v>340</v>
      </c>
      <c r="O383" s="5" t="s">
        <v>1192</v>
      </c>
      <c r="P383" s="15" t="s">
        <v>1732</v>
      </c>
      <c r="Q383" s="5" t="s">
        <v>1333</v>
      </c>
      <c r="R383" s="6" t="s">
        <v>1</v>
      </c>
      <c r="S383" s="5" t="s">
        <v>1274</v>
      </c>
      <c r="T383" s="5"/>
      <c r="U383" s="5"/>
      <c r="V383" s="5"/>
      <c r="W383" s="34" t="s">
        <v>1</v>
      </c>
      <c r="X383" s="34" t="s">
        <v>1</v>
      </c>
    </row>
    <row r="384" spans="1:24" ht="12.75">
      <c r="A384" s="52" t="s">
        <v>943</v>
      </c>
      <c r="B384" s="2">
        <v>279</v>
      </c>
      <c r="C384" s="2">
        <v>66</v>
      </c>
      <c r="D384" s="32">
        <f>PRODUCT(C384/B384*100)</f>
        <v>23.655913978494624</v>
      </c>
      <c r="E384" s="68" t="s">
        <v>1206</v>
      </c>
      <c r="F384" s="67">
        <v>0</v>
      </c>
      <c r="G384" s="68" t="s">
        <v>1236</v>
      </c>
      <c r="H384" s="67" t="s">
        <v>948</v>
      </c>
      <c r="I384" s="67" t="s">
        <v>949</v>
      </c>
      <c r="J384" s="2" t="s">
        <v>944</v>
      </c>
      <c r="K384" s="1">
        <v>213</v>
      </c>
      <c r="L384" s="1" t="s">
        <v>950</v>
      </c>
      <c r="M384" s="1" t="s">
        <v>951</v>
      </c>
      <c r="N384" s="2">
        <v>317</v>
      </c>
      <c r="O384" s="5" t="s">
        <v>1192</v>
      </c>
      <c r="P384" s="15" t="s">
        <v>1732</v>
      </c>
      <c r="Q384" s="5"/>
      <c r="R384" s="5"/>
      <c r="S384" s="5" t="s">
        <v>1346</v>
      </c>
      <c r="T384" s="5" t="s">
        <v>955</v>
      </c>
      <c r="U384" s="5"/>
      <c r="V384" s="5"/>
      <c r="W384" s="34" t="s">
        <v>1346</v>
      </c>
      <c r="X384" s="34" t="s">
        <v>1346</v>
      </c>
    </row>
    <row r="385" spans="1:24" ht="12.75">
      <c r="A385" s="52" t="s">
        <v>1136</v>
      </c>
      <c r="B385" s="2">
        <v>237</v>
      </c>
      <c r="C385" s="2">
        <v>56</v>
      </c>
      <c r="D385" s="32">
        <f>PRODUCT(C385/B385*100)</f>
        <v>23.628691983122362</v>
      </c>
      <c r="E385" s="68" t="s">
        <v>1206</v>
      </c>
      <c r="F385" s="67">
        <v>0</v>
      </c>
      <c r="G385" s="68" t="s">
        <v>1236</v>
      </c>
      <c r="H385" s="67" t="s">
        <v>1139</v>
      </c>
      <c r="I385" s="67" t="s">
        <v>1140</v>
      </c>
      <c r="J385" s="2" t="s">
        <v>1137</v>
      </c>
      <c r="K385" s="1">
        <v>181</v>
      </c>
      <c r="L385" s="2" t="s">
        <v>1141</v>
      </c>
      <c r="M385" s="2" t="s">
        <v>1142</v>
      </c>
      <c r="N385" s="2">
        <v>290</v>
      </c>
      <c r="O385" s="5" t="s">
        <v>1192</v>
      </c>
      <c r="P385" s="15" t="s">
        <v>1790</v>
      </c>
      <c r="Q385" s="6"/>
      <c r="R385" s="6"/>
      <c r="S385" s="6" t="s">
        <v>1132</v>
      </c>
      <c r="T385" s="6" t="s">
        <v>1138</v>
      </c>
      <c r="U385" s="6"/>
      <c r="V385" s="6"/>
      <c r="W385" s="34" t="s">
        <v>1132</v>
      </c>
      <c r="X385" s="34" t="s">
        <v>1132</v>
      </c>
    </row>
    <row r="386" spans="1:24" ht="12.75">
      <c r="A386" s="52" t="s">
        <v>629</v>
      </c>
      <c r="B386" s="2">
        <v>241</v>
      </c>
      <c r="C386" s="2">
        <v>56</v>
      </c>
      <c r="D386" s="32">
        <f>PRODUCT(C386/B386*100)</f>
        <v>23.236514522821576</v>
      </c>
      <c r="E386" s="68" t="s">
        <v>1206</v>
      </c>
      <c r="F386" s="67">
        <v>0</v>
      </c>
      <c r="G386" s="68" t="s">
        <v>1236</v>
      </c>
      <c r="H386" s="67" t="s">
        <v>1364</v>
      </c>
      <c r="I386" s="67" t="s">
        <v>803</v>
      </c>
      <c r="J386" s="2" t="s">
        <v>105</v>
      </c>
      <c r="K386" s="1">
        <v>185</v>
      </c>
      <c r="L386" s="1" t="s">
        <v>805</v>
      </c>
      <c r="M386" s="1" t="s">
        <v>806</v>
      </c>
      <c r="N386" s="2">
        <v>80</v>
      </c>
      <c r="O386" s="5" t="s">
        <v>1192</v>
      </c>
      <c r="P386" s="5"/>
      <c r="Q386" s="5"/>
      <c r="R386" s="5" t="s">
        <v>1196</v>
      </c>
      <c r="S386" s="5"/>
      <c r="T386" s="5" t="s">
        <v>896</v>
      </c>
      <c r="U386" s="5"/>
      <c r="V386" s="5"/>
      <c r="W386" s="34" t="s">
        <v>1324</v>
      </c>
      <c r="X386" s="29" t="s">
        <v>1196</v>
      </c>
    </row>
    <row r="387" spans="1:24" s="35" customFormat="1" ht="12.75">
      <c r="A387" s="52" t="s">
        <v>1072</v>
      </c>
      <c r="B387" s="2">
        <v>305</v>
      </c>
      <c r="C387" s="2">
        <v>70</v>
      </c>
      <c r="D387" s="32">
        <f>PRODUCT(C387/B387*100)</f>
        <v>22.950819672131146</v>
      </c>
      <c r="E387" s="68" t="s">
        <v>1206</v>
      </c>
      <c r="F387" s="67">
        <v>0</v>
      </c>
      <c r="G387" s="68" t="s">
        <v>1236</v>
      </c>
      <c r="H387" s="67" t="s">
        <v>1074</v>
      </c>
      <c r="I387" s="67" t="s">
        <v>1075</v>
      </c>
      <c r="J387" s="2" t="s">
        <v>90</v>
      </c>
      <c r="K387" s="1">
        <v>235</v>
      </c>
      <c r="L387" s="2" t="s">
        <v>1076</v>
      </c>
      <c r="M387" s="2" t="s">
        <v>1077</v>
      </c>
      <c r="N387" s="2">
        <v>310</v>
      </c>
      <c r="O387" s="5" t="s">
        <v>1192</v>
      </c>
      <c r="P387" s="15" t="s">
        <v>1732</v>
      </c>
      <c r="Q387" s="6"/>
      <c r="R387" s="6"/>
      <c r="S387" s="6" t="s">
        <v>1073</v>
      </c>
      <c r="T387" s="6"/>
      <c r="U387" s="6"/>
      <c r="V387" s="6"/>
      <c r="W387" s="34" t="s">
        <v>1266</v>
      </c>
      <c r="X387" s="34" t="s">
        <v>1732</v>
      </c>
    </row>
    <row r="388" spans="1:24" ht="12.75">
      <c r="A388" s="52" t="s">
        <v>1155</v>
      </c>
      <c r="B388" s="2">
        <v>266</v>
      </c>
      <c r="C388" s="2">
        <v>61</v>
      </c>
      <c r="D388" s="32">
        <f>PRODUCT(C388/B388*100)</f>
        <v>22.932330827067666</v>
      </c>
      <c r="E388" s="68" t="s">
        <v>1206</v>
      </c>
      <c r="F388" s="67">
        <v>0</v>
      </c>
      <c r="G388" s="68" t="s">
        <v>1236</v>
      </c>
      <c r="H388" s="67" t="s">
        <v>1157</v>
      </c>
      <c r="I388" s="67" t="s">
        <v>1158</v>
      </c>
      <c r="J388" s="2" t="s">
        <v>105</v>
      </c>
      <c r="K388" s="1">
        <v>185</v>
      </c>
      <c r="L388" s="2" t="s">
        <v>1165</v>
      </c>
      <c r="M388" s="2" t="s">
        <v>1166</v>
      </c>
      <c r="N388" s="2">
        <v>283</v>
      </c>
      <c r="O388" s="5" t="s">
        <v>1192</v>
      </c>
      <c r="P388" s="15" t="s">
        <v>1790</v>
      </c>
      <c r="Q388" s="6"/>
      <c r="R388" s="6"/>
      <c r="S388" s="6" t="s">
        <v>2236</v>
      </c>
      <c r="T388" s="6" t="s">
        <v>1156</v>
      </c>
      <c r="U388" s="6"/>
      <c r="V388" s="6"/>
      <c r="W388" s="34" t="s">
        <v>2236</v>
      </c>
      <c r="X388" s="34" t="s">
        <v>2236</v>
      </c>
    </row>
    <row r="389" spans="1:24" s="35" customFormat="1" ht="12.75">
      <c r="A389" s="52" t="s">
        <v>591</v>
      </c>
      <c r="B389" s="2">
        <v>227</v>
      </c>
      <c r="C389" s="2">
        <v>52</v>
      </c>
      <c r="D389" s="32">
        <f>PRODUCT(C389/B389*100)</f>
        <v>22.90748898678414</v>
      </c>
      <c r="E389" s="68" t="s">
        <v>1206</v>
      </c>
      <c r="F389" s="67">
        <v>0</v>
      </c>
      <c r="G389" s="68" t="s">
        <v>1236</v>
      </c>
      <c r="H389" s="67" t="s">
        <v>1355</v>
      </c>
      <c r="I389" s="67" t="s">
        <v>598</v>
      </c>
      <c r="J389" s="2" t="s">
        <v>91</v>
      </c>
      <c r="K389" s="1">
        <v>175</v>
      </c>
      <c r="L389" s="49" t="s">
        <v>1355</v>
      </c>
      <c r="M389" s="1" t="s">
        <v>599</v>
      </c>
      <c r="N389" s="2">
        <v>85</v>
      </c>
      <c r="O389" s="5" t="s">
        <v>1192</v>
      </c>
      <c r="P389" s="5"/>
      <c r="Q389" s="5"/>
      <c r="R389" s="5" t="s">
        <v>1196</v>
      </c>
      <c r="S389" s="5" t="s">
        <v>1313</v>
      </c>
      <c r="T389" s="5" t="s">
        <v>591</v>
      </c>
      <c r="U389" s="5"/>
      <c r="V389" s="5"/>
      <c r="W389" s="29" t="s">
        <v>1313</v>
      </c>
      <c r="X389" s="29" t="s">
        <v>1313</v>
      </c>
    </row>
    <row r="390" spans="1:24" s="35" customFormat="1" ht="12.75">
      <c r="A390" s="52" t="s">
        <v>1018</v>
      </c>
      <c r="B390" s="76">
        <v>269</v>
      </c>
      <c r="C390" s="1">
        <v>61</v>
      </c>
      <c r="D390" s="12">
        <f>PRODUCT(C390/B390*100)</f>
        <v>22.676579925650557</v>
      </c>
      <c r="E390" s="48" t="s">
        <v>1206</v>
      </c>
      <c r="F390" s="49">
        <v>0</v>
      </c>
      <c r="G390" s="48" t="s">
        <v>1236</v>
      </c>
      <c r="H390" s="80" t="s">
        <v>455</v>
      </c>
      <c r="I390" s="80" t="s">
        <v>1020</v>
      </c>
      <c r="J390" s="1" t="s">
        <v>1019</v>
      </c>
      <c r="K390" s="1">
        <v>208</v>
      </c>
      <c r="L390" s="1" t="s">
        <v>1021</v>
      </c>
      <c r="M390" s="1" t="s">
        <v>1022</v>
      </c>
      <c r="N390" s="2">
        <v>324</v>
      </c>
      <c r="O390" s="5" t="s">
        <v>1192</v>
      </c>
      <c r="P390" s="15" t="s">
        <v>1732</v>
      </c>
      <c r="Q390" s="5"/>
      <c r="R390" s="15" t="s">
        <v>2176</v>
      </c>
      <c r="S390" s="5"/>
      <c r="T390" s="5" t="s">
        <v>190</v>
      </c>
      <c r="U390" s="5"/>
      <c r="V390" s="5"/>
      <c r="W390" s="34" t="s">
        <v>1015</v>
      </c>
      <c r="X390" s="34" t="s">
        <v>2176</v>
      </c>
    </row>
    <row r="391" spans="1:24" ht="12.75">
      <c r="A391" s="52" t="s">
        <v>336</v>
      </c>
      <c r="B391" s="2">
        <v>239</v>
      </c>
      <c r="C391" s="2">
        <v>54</v>
      </c>
      <c r="D391" s="32">
        <f>PRODUCT(C391/B391*100)</f>
        <v>22.594142259414227</v>
      </c>
      <c r="E391" s="68" t="s">
        <v>1206</v>
      </c>
      <c r="F391" s="67">
        <v>0</v>
      </c>
      <c r="G391" s="68" t="s">
        <v>1236</v>
      </c>
      <c r="H391" s="67" t="s">
        <v>339</v>
      </c>
      <c r="I391" s="67" t="s">
        <v>340</v>
      </c>
      <c r="J391" s="2" t="s">
        <v>337</v>
      </c>
      <c r="K391" s="1">
        <v>185</v>
      </c>
      <c r="L391" s="2" t="s">
        <v>341</v>
      </c>
      <c r="M391" s="2" t="s">
        <v>342</v>
      </c>
      <c r="N391" s="2">
        <v>312</v>
      </c>
      <c r="O391" s="5" t="s">
        <v>1192</v>
      </c>
      <c r="P391" s="15" t="s">
        <v>1732</v>
      </c>
      <c r="Q391" s="6"/>
      <c r="R391" s="6"/>
      <c r="S391" s="6" t="s">
        <v>2402</v>
      </c>
      <c r="T391" s="6" t="s">
        <v>338</v>
      </c>
      <c r="U391" s="6"/>
      <c r="V391" s="6"/>
      <c r="W391" s="34" t="s">
        <v>2402</v>
      </c>
      <c r="X391" s="34" t="s">
        <v>2402</v>
      </c>
    </row>
    <row r="392" spans="1:24" ht="12.75">
      <c r="A392" s="52" t="s">
        <v>2317</v>
      </c>
      <c r="B392" s="2">
        <v>223</v>
      </c>
      <c r="C392" s="2">
        <v>49</v>
      </c>
      <c r="D392" s="32">
        <f>PRODUCT(C392/B392*100)</f>
        <v>21.973094170403588</v>
      </c>
      <c r="E392" s="68" t="s">
        <v>1206</v>
      </c>
      <c r="F392" s="67">
        <v>0</v>
      </c>
      <c r="G392" s="68" t="s">
        <v>1236</v>
      </c>
      <c r="H392" s="67" t="s">
        <v>2319</v>
      </c>
      <c r="I392" s="67" t="s">
        <v>2320</v>
      </c>
      <c r="J392" s="2" t="s">
        <v>2318</v>
      </c>
      <c r="K392" s="1">
        <v>174</v>
      </c>
      <c r="L392" s="1" t="s">
        <v>2321</v>
      </c>
      <c r="M392" s="1" t="s">
        <v>2322</v>
      </c>
      <c r="N392" s="2">
        <v>32</v>
      </c>
      <c r="O392" s="5" t="s">
        <v>1192</v>
      </c>
      <c r="P392" s="5"/>
      <c r="Q392" s="5"/>
      <c r="R392" s="5"/>
      <c r="S392" s="5" t="s">
        <v>863</v>
      </c>
      <c r="T392" s="5" t="s">
        <v>2323</v>
      </c>
      <c r="U392" s="5"/>
      <c r="V392" s="5"/>
      <c r="W392" s="29" t="s">
        <v>863</v>
      </c>
      <c r="X392" s="29" t="s">
        <v>863</v>
      </c>
    </row>
    <row r="393" spans="1:24" s="35" customFormat="1" ht="12.75">
      <c r="A393" s="52" t="s">
        <v>1079</v>
      </c>
      <c r="B393" s="2">
        <v>287</v>
      </c>
      <c r="C393" s="2">
        <v>63</v>
      </c>
      <c r="D393" s="32">
        <f>PRODUCT(C393/B393*100)</f>
        <v>21.951219512195124</v>
      </c>
      <c r="E393" s="68" t="s">
        <v>1206</v>
      </c>
      <c r="F393" s="67">
        <v>0</v>
      </c>
      <c r="G393" s="68" t="s">
        <v>1236</v>
      </c>
      <c r="H393" s="67" t="s">
        <v>1087</v>
      </c>
      <c r="I393" s="67" t="s">
        <v>1088</v>
      </c>
      <c r="J393" s="2" t="s">
        <v>1080</v>
      </c>
      <c r="K393" s="2">
        <v>224</v>
      </c>
      <c r="L393" s="2" t="s">
        <v>1089</v>
      </c>
      <c r="M393" s="2" t="s">
        <v>1090</v>
      </c>
      <c r="N393" s="2">
        <v>325</v>
      </c>
      <c r="O393" s="5" t="s">
        <v>1192</v>
      </c>
      <c r="P393" s="15" t="s">
        <v>1732</v>
      </c>
      <c r="Q393" s="5"/>
      <c r="R393" s="15" t="s">
        <v>2176</v>
      </c>
      <c r="S393" s="5"/>
      <c r="T393" s="5" t="s">
        <v>1082</v>
      </c>
      <c r="U393" s="5"/>
      <c r="V393" s="5"/>
      <c r="W393" s="34" t="s">
        <v>2176</v>
      </c>
      <c r="X393" s="34" t="s">
        <v>2176</v>
      </c>
    </row>
    <row r="394" spans="1:24" ht="12.75">
      <c r="A394" s="22" t="s">
        <v>233</v>
      </c>
      <c r="B394" s="2">
        <v>246</v>
      </c>
      <c r="C394" s="10">
        <v>54</v>
      </c>
      <c r="D394" s="32">
        <f>C394/B394*100</f>
        <v>21.951219512195124</v>
      </c>
      <c r="E394" s="6" t="s">
        <v>1206</v>
      </c>
      <c r="F394" s="6">
        <v>0</v>
      </c>
      <c r="G394" s="6" t="s">
        <v>1236</v>
      </c>
      <c r="H394" s="6" t="s">
        <v>235</v>
      </c>
      <c r="I394" s="6" t="s">
        <v>220</v>
      </c>
      <c r="J394" s="2" t="s">
        <v>234</v>
      </c>
      <c r="K394" s="2">
        <v>192</v>
      </c>
      <c r="L394" s="2" t="s">
        <v>236</v>
      </c>
      <c r="M394" s="2" t="s">
        <v>237</v>
      </c>
      <c r="N394" s="2">
        <v>370</v>
      </c>
      <c r="O394" s="6" t="s">
        <v>1192</v>
      </c>
      <c r="P394" s="33" t="s">
        <v>1314</v>
      </c>
      <c r="Q394" s="6"/>
      <c r="R394" s="6" t="s">
        <v>227</v>
      </c>
      <c r="S394" s="6"/>
      <c r="T394" s="6" t="s">
        <v>233</v>
      </c>
      <c r="U394" s="6"/>
      <c r="V394" s="6"/>
      <c r="W394" s="34" t="s">
        <v>227</v>
      </c>
      <c r="X394" s="34" t="s">
        <v>227</v>
      </c>
    </row>
    <row r="395" spans="1:24" s="35" customFormat="1" ht="12.75">
      <c r="A395" s="52" t="s">
        <v>2199</v>
      </c>
      <c r="B395" s="2">
        <v>229</v>
      </c>
      <c r="C395" s="2">
        <v>50</v>
      </c>
      <c r="D395" s="32">
        <f>PRODUCT(C395/B395*100)</f>
        <v>21.83406113537118</v>
      </c>
      <c r="E395" s="68" t="s">
        <v>1206</v>
      </c>
      <c r="F395" s="67">
        <v>0</v>
      </c>
      <c r="G395" s="68" t="s">
        <v>1236</v>
      </c>
      <c r="H395" s="67" t="s">
        <v>2195</v>
      </c>
      <c r="I395" s="67" t="s">
        <v>1045</v>
      </c>
      <c r="J395" s="2" t="s">
        <v>2194</v>
      </c>
      <c r="K395" s="1">
        <v>179</v>
      </c>
      <c r="L395" s="1" t="s">
        <v>2196</v>
      </c>
      <c r="M395" s="1" t="s">
        <v>2197</v>
      </c>
      <c r="N395" s="2">
        <v>296</v>
      </c>
      <c r="O395" s="5" t="s">
        <v>1192</v>
      </c>
      <c r="P395" s="15" t="s">
        <v>1790</v>
      </c>
      <c r="Q395" s="5"/>
      <c r="R395" s="5" t="s">
        <v>2229</v>
      </c>
      <c r="S395" s="5"/>
      <c r="T395" s="5" t="s">
        <v>2198</v>
      </c>
      <c r="U395" s="5"/>
      <c r="V395" s="5"/>
      <c r="W395" s="34" t="s">
        <v>2229</v>
      </c>
      <c r="X395" s="34" t="s">
        <v>2229</v>
      </c>
    </row>
    <row r="396" spans="1:24" s="35" customFormat="1" ht="12.75">
      <c r="A396" s="22" t="s">
        <v>332</v>
      </c>
      <c r="B396" s="2">
        <v>302</v>
      </c>
      <c r="C396" s="10">
        <v>65</v>
      </c>
      <c r="D396" s="32">
        <f>C396/B396*100</f>
        <v>21.52317880794702</v>
      </c>
      <c r="E396" s="6" t="s">
        <v>1206</v>
      </c>
      <c r="F396" s="6">
        <v>0</v>
      </c>
      <c r="G396" s="6" t="s">
        <v>1236</v>
      </c>
      <c r="H396" s="6" t="s">
        <v>1683</v>
      </c>
      <c r="I396" s="6" t="s">
        <v>359</v>
      </c>
      <c r="J396" s="2" t="s">
        <v>347</v>
      </c>
      <c r="K396" s="2">
        <v>237</v>
      </c>
      <c r="L396" s="6" t="s">
        <v>1590</v>
      </c>
      <c r="M396" s="2" t="s">
        <v>2075</v>
      </c>
      <c r="N396" s="2">
        <v>252</v>
      </c>
      <c r="O396" s="5" t="s">
        <v>1192</v>
      </c>
      <c r="P396" s="5" t="s">
        <v>1265</v>
      </c>
      <c r="Q396" s="5"/>
      <c r="R396" s="15" t="s">
        <v>2031</v>
      </c>
      <c r="S396" s="6"/>
      <c r="T396" s="6" t="s">
        <v>332</v>
      </c>
      <c r="U396" s="6"/>
      <c r="V396" s="6"/>
      <c r="W396" s="34" t="s">
        <v>2031</v>
      </c>
      <c r="X396" s="34" t="s">
        <v>2031</v>
      </c>
    </row>
    <row r="397" spans="1:24" s="35" customFormat="1" ht="12.75">
      <c r="A397" s="52" t="s">
        <v>254</v>
      </c>
      <c r="B397" s="2">
        <v>247</v>
      </c>
      <c r="C397" s="2">
        <v>52</v>
      </c>
      <c r="D397" s="32">
        <f>PRODUCT(C397/B397*100)</f>
        <v>21.052631578947366</v>
      </c>
      <c r="E397" s="68" t="s">
        <v>1206</v>
      </c>
      <c r="F397" s="67">
        <v>0</v>
      </c>
      <c r="G397" s="68" t="s">
        <v>1236</v>
      </c>
      <c r="H397" s="67" t="s">
        <v>257</v>
      </c>
      <c r="I397" s="67" t="s">
        <v>258</v>
      </c>
      <c r="J397" s="2" t="s">
        <v>255</v>
      </c>
      <c r="K397" s="1">
        <v>195</v>
      </c>
      <c r="L397" s="2" t="s">
        <v>2047</v>
      </c>
      <c r="M397" s="2" t="s">
        <v>259</v>
      </c>
      <c r="N397" s="2">
        <v>216</v>
      </c>
      <c r="O397" s="5" t="s">
        <v>1192</v>
      </c>
      <c r="P397" s="5"/>
      <c r="Q397" s="5" t="s">
        <v>1316</v>
      </c>
      <c r="R397" s="5"/>
      <c r="S397" s="5"/>
      <c r="T397" s="5" t="s">
        <v>256</v>
      </c>
      <c r="U397" s="5"/>
      <c r="V397" s="5"/>
      <c r="W397" s="29" t="s">
        <v>1316</v>
      </c>
      <c r="X397" s="29" t="s">
        <v>1316</v>
      </c>
    </row>
    <row r="398" spans="1:24" s="35" customFormat="1" ht="12.75">
      <c r="A398" s="52" t="s">
        <v>1013</v>
      </c>
      <c r="B398" s="2">
        <v>318</v>
      </c>
      <c r="C398" s="2">
        <v>66</v>
      </c>
      <c r="D398" s="32">
        <f>PRODUCT(C398/B398*100)</f>
        <v>20.754716981132077</v>
      </c>
      <c r="E398" s="68" t="s">
        <v>1206</v>
      </c>
      <c r="F398" s="67">
        <v>0</v>
      </c>
      <c r="G398" s="68" t="s">
        <v>1236</v>
      </c>
      <c r="H398" s="67" t="s">
        <v>36</v>
      </c>
      <c r="I398" s="67" t="s">
        <v>1016</v>
      </c>
      <c r="J398" s="2" t="s">
        <v>1014</v>
      </c>
      <c r="K398" s="2">
        <v>252</v>
      </c>
      <c r="L398" s="2" t="s">
        <v>1017</v>
      </c>
      <c r="M398" s="2" t="s">
        <v>772</v>
      </c>
      <c r="N398" s="2">
        <v>326</v>
      </c>
      <c r="O398" s="5" t="s">
        <v>1192</v>
      </c>
      <c r="P398" s="15" t="s">
        <v>1732</v>
      </c>
      <c r="Q398" s="5"/>
      <c r="R398" s="15" t="s">
        <v>2176</v>
      </c>
      <c r="S398" s="5"/>
      <c r="T398" s="5" t="s">
        <v>1015</v>
      </c>
      <c r="U398" s="5"/>
      <c r="V398" s="5"/>
      <c r="W398" s="34" t="s">
        <v>2176</v>
      </c>
      <c r="X398" s="34" t="s">
        <v>2176</v>
      </c>
    </row>
    <row r="399" spans="1:24" s="35" customFormat="1" ht="12.75">
      <c r="A399" s="52" t="s">
        <v>1254</v>
      </c>
      <c r="B399" s="2">
        <v>238</v>
      </c>
      <c r="C399" s="2">
        <v>49</v>
      </c>
      <c r="D399" s="32">
        <f>PRODUCT(C399/B399*100)</f>
        <v>20.588235294117645</v>
      </c>
      <c r="E399" s="68" t="s">
        <v>1206</v>
      </c>
      <c r="F399" s="67">
        <v>0</v>
      </c>
      <c r="G399" s="68" t="s">
        <v>1236</v>
      </c>
      <c r="H399" s="67" t="s">
        <v>1255</v>
      </c>
      <c r="I399" s="67" t="s">
        <v>1256</v>
      </c>
      <c r="J399" s="2" t="s">
        <v>424</v>
      </c>
      <c r="K399" s="1">
        <v>189</v>
      </c>
      <c r="L399" s="1" t="s">
        <v>1257</v>
      </c>
      <c r="M399" s="1" t="s">
        <v>1258</v>
      </c>
      <c r="N399" s="2">
        <v>297</v>
      </c>
      <c r="O399" s="5" t="s">
        <v>1192</v>
      </c>
      <c r="P399" s="15" t="s">
        <v>1790</v>
      </c>
      <c r="Q399" s="5"/>
      <c r="R399" s="5" t="s">
        <v>2229</v>
      </c>
      <c r="S399" s="5"/>
      <c r="T399" s="5" t="s">
        <v>1259</v>
      </c>
      <c r="U399" s="5"/>
      <c r="V399" s="5"/>
      <c r="W399" s="34" t="s">
        <v>2229</v>
      </c>
      <c r="X399" s="34" t="s">
        <v>2229</v>
      </c>
    </row>
    <row r="400" spans="1:24" ht="12.75">
      <c r="A400" s="52" t="s">
        <v>939</v>
      </c>
      <c r="B400" s="2">
        <v>283</v>
      </c>
      <c r="C400" s="2">
        <v>58</v>
      </c>
      <c r="D400" s="32">
        <f>PRODUCT(C400/B400*100)</f>
        <v>20.49469964664311</v>
      </c>
      <c r="E400" s="68" t="s">
        <v>1206</v>
      </c>
      <c r="F400" s="67">
        <v>0</v>
      </c>
      <c r="G400" s="68" t="s">
        <v>1236</v>
      </c>
      <c r="H400" s="67" t="s">
        <v>952</v>
      </c>
      <c r="I400" s="67" t="s">
        <v>953</v>
      </c>
      <c r="J400" s="2" t="s">
        <v>940</v>
      </c>
      <c r="K400" s="1">
        <v>225</v>
      </c>
      <c r="L400" s="2" t="s">
        <v>954</v>
      </c>
      <c r="M400" s="2" t="s">
        <v>175</v>
      </c>
      <c r="N400" s="2">
        <v>319</v>
      </c>
      <c r="O400" s="5" t="s">
        <v>1192</v>
      </c>
      <c r="P400" s="15" t="s">
        <v>1732</v>
      </c>
      <c r="Q400" s="6"/>
      <c r="R400" s="6"/>
      <c r="S400" s="6" t="s">
        <v>2406</v>
      </c>
      <c r="T400" s="6" t="s">
        <v>939</v>
      </c>
      <c r="U400" s="6"/>
      <c r="V400" s="6"/>
      <c r="W400" s="34" t="s">
        <v>956</v>
      </c>
      <c r="X400" s="34" t="s">
        <v>956</v>
      </c>
    </row>
    <row r="401" spans="1:24" ht="12.75">
      <c r="A401" s="52" t="s">
        <v>775</v>
      </c>
      <c r="B401" s="2">
        <v>267</v>
      </c>
      <c r="C401" s="2">
        <v>52</v>
      </c>
      <c r="D401" s="32">
        <f>PRODUCT(C401/B401*100)</f>
        <v>19.475655430711612</v>
      </c>
      <c r="E401" s="68" t="s">
        <v>1206</v>
      </c>
      <c r="F401" s="67">
        <v>0</v>
      </c>
      <c r="G401" s="68" t="s">
        <v>1236</v>
      </c>
      <c r="H401" s="67" t="s">
        <v>777</v>
      </c>
      <c r="I401" s="67" t="s">
        <v>778</v>
      </c>
      <c r="J401" s="2" t="s">
        <v>776</v>
      </c>
      <c r="K401" s="2">
        <v>215</v>
      </c>
      <c r="L401" s="2" t="s">
        <v>122</v>
      </c>
      <c r="M401" s="2" t="s">
        <v>779</v>
      </c>
      <c r="N401" s="2">
        <v>384</v>
      </c>
      <c r="O401" s="15" t="s">
        <v>1263</v>
      </c>
      <c r="P401" s="5" t="s">
        <v>1289</v>
      </c>
      <c r="Q401" s="5" t="s">
        <v>1290</v>
      </c>
      <c r="R401" s="5"/>
      <c r="S401" s="5"/>
      <c r="T401" s="5" t="s">
        <v>775</v>
      </c>
      <c r="U401" s="5"/>
      <c r="V401" s="5"/>
      <c r="W401" s="29" t="s">
        <v>1290</v>
      </c>
      <c r="X401" s="29" t="s">
        <v>1290</v>
      </c>
    </row>
    <row r="402" spans="1:24" ht="12.75">
      <c r="A402" s="53" t="s">
        <v>2382</v>
      </c>
      <c r="B402" s="2">
        <v>285</v>
      </c>
      <c r="C402" s="2">
        <v>54</v>
      </c>
      <c r="D402" s="32">
        <f>PRODUCT(C402/B402*100)</f>
        <v>18.947368421052634</v>
      </c>
      <c r="E402" s="68" t="s">
        <v>1207</v>
      </c>
      <c r="F402" s="67">
        <v>0</v>
      </c>
      <c r="G402" s="68" t="s">
        <v>1236</v>
      </c>
      <c r="H402" s="67" t="s">
        <v>2384</v>
      </c>
      <c r="I402" s="67" t="s">
        <v>2385</v>
      </c>
      <c r="J402" s="2" t="s">
        <v>2383</v>
      </c>
      <c r="K402" s="1">
        <v>231</v>
      </c>
      <c r="L402" s="1" t="s">
        <v>2386</v>
      </c>
      <c r="M402" s="1" t="s">
        <v>2387</v>
      </c>
      <c r="N402" s="2">
        <v>155</v>
      </c>
      <c r="O402" s="5" t="s">
        <v>1192</v>
      </c>
      <c r="P402" s="5"/>
      <c r="Q402" s="5" t="s">
        <v>1193</v>
      </c>
      <c r="R402" s="15" t="s">
        <v>1321</v>
      </c>
      <c r="S402" s="5"/>
      <c r="T402" s="5"/>
      <c r="U402" s="5" t="s">
        <v>2382</v>
      </c>
      <c r="V402" s="5"/>
      <c r="W402" s="29" t="s">
        <v>1321</v>
      </c>
      <c r="X402" s="29" t="s">
        <v>1321</v>
      </c>
    </row>
    <row r="403" spans="1:24" ht="12.75">
      <c r="A403" s="53" t="s">
        <v>550</v>
      </c>
      <c r="B403" s="2">
        <v>312</v>
      </c>
      <c r="C403" s="2">
        <v>59</v>
      </c>
      <c r="D403" s="32">
        <f>PRODUCT(C403/B403*100)</f>
        <v>18.91025641025641</v>
      </c>
      <c r="E403" s="68" t="s">
        <v>1207</v>
      </c>
      <c r="F403" s="67">
        <v>0</v>
      </c>
      <c r="G403" s="68" t="s">
        <v>1236</v>
      </c>
      <c r="H403" s="67" t="s">
        <v>721</v>
      </c>
      <c r="I403" s="67" t="s">
        <v>722</v>
      </c>
      <c r="J403" s="2" t="s">
        <v>551</v>
      </c>
      <c r="K403" s="1">
        <v>253</v>
      </c>
      <c r="L403" s="1" t="s">
        <v>723</v>
      </c>
      <c r="M403" s="1" t="s">
        <v>724</v>
      </c>
      <c r="N403" s="2">
        <v>27</v>
      </c>
      <c r="O403" s="5" t="s">
        <v>1192</v>
      </c>
      <c r="P403" s="5"/>
      <c r="Q403" s="5"/>
      <c r="R403" s="5"/>
      <c r="S403" s="5" t="s">
        <v>1248</v>
      </c>
      <c r="T403" s="5"/>
      <c r="U403" s="5" t="s">
        <v>864</v>
      </c>
      <c r="V403" s="5"/>
      <c r="W403" s="29" t="s">
        <v>1248</v>
      </c>
      <c r="X403" s="29" t="s">
        <v>1248</v>
      </c>
    </row>
    <row r="404" spans="1:24" ht="12.75">
      <c r="A404" s="53" t="s">
        <v>992</v>
      </c>
      <c r="B404" s="2">
        <v>309</v>
      </c>
      <c r="C404" s="2">
        <v>55</v>
      </c>
      <c r="D404" s="32">
        <f>PRODUCT(C404/B404*100)</f>
        <v>17.79935275080906</v>
      </c>
      <c r="E404" s="68" t="s">
        <v>1207</v>
      </c>
      <c r="F404" s="67">
        <v>0</v>
      </c>
      <c r="G404" s="68" t="s">
        <v>1236</v>
      </c>
      <c r="H404" s="67" t="s">
        <v>995</v>
      </c>
      <c r="I404" s="67" t="s">
        <v>996</v>
      </c>
      <c r="J404" s="2" t="s">
        <v>993</v>
      </c>
      <c r="K404" s="1">
        <v>254</v>
      </c>
      <c r="L404" s="1" t="s">
        <v>997</v>
      </c>
      <c r="M404" s="1" t="s">
        <v>998</v>
      </c>
      <c r="N404" s="2">
        <v>209</v>
      </c>
      <c r="O404" s="5" t="s">
        <v>1192</v>
      </c>
      <c r="P404" s="5"/>
      <c r="Q404" s="5" t="s">
        <v>1240</v>
      </c>
      <c r="R404" s="5"/>
      <c r="S404" s="5" t="s">
        <v>979</v>
      </c>
      <c r="T404" s="5"/>
      <c r="U404" s="5" t="s">
        <v>994</v>
      </c>
      <c r="V404" s="5"/>
      <c r="W404" s="29" t="s">
        <v>979</v>
      </c>
      <c r="X404" s="29" t="s">
        <v>979</v>
      </c>
    </row>
    <row r="406" spans="1:9" ht="12.75">
      <c r="A406" s="78" t="s">
        <v>754</v>
      </c>
      <c r="B406" s="1"/>
      <c r="C406" s="9"/>
      <c r="D406" s="12"/>
      <c r="E406" s="5"/>
      <c r="F406" s="5"/>
      <c r="G406" s="5"/>
      <c r="H406" s="5"/>
      <c r="I406" s="5"/>
    </row>
    <row r="407" spans="1:9" ht="12.75">
      <c r="A407" s="78"/>
      <c r="B407" s="1"/>
      <c r="C407" s="9"/>
      <c r="D407" s="12"/>
      <c r="E407" s="5"/>
      <c r="F407" s="5"/>
      <c r="G407" s="5"/>
      <c r="H407" s="5"/>
      <c r="I407" s="5"/>
    </row>
    <row r="408" spans="1:9" ht="12.75">
      <c r="A408" s="15" t="s">
        <v>755</v>
      </c>
      <c r="B408" s="76">
        <v>309</v>
      </c>
      <c r="C408" s="9"/>
      <c r="D408" s="12"/>
      <c r="E408" s="5"/>
      <c r="F408" s="5"/>
      <c r="G408" s="5"/>
      <c r="H408" s="79" t="s">
        <v>756</v>
      </c>
      <c r="I408" s="79" t="s">
        <v>757</v>
      </c>
    </row>
    <row r="409" spans="1:9" ht="12.75">
      <c r="A409" s="15" t="s">
        <v>758</v>
      </c>
      <c r="B409" s="76">
        <v>354</v>
      </c>
      <c r="C409" s="9"/>
      <c r="D409" s="12"/>
      <c r="E409" s="5"/>
      <c r="F409" s="5"/>
      <c r="G409" s="5"/>
      <c r="H409" s="79" t="s">
        <v>759</v>
      </c>
      <c r="I409" s="79" t="s">
        <v>760</v>
      </c>
    </row>
    <row r="410" spans="1:9" ht="12.75">
      <c r="A410" s="15" t="s">
        <v>761</v>
      </c>
      <c r="B410" s="76">
        <v>269</v>
      </c>
      <c r="C410" s="9"/>
      <c r="D410" s="12"/>
      <c r="E410" s="5"/>
      <c r="F410" s="5"/>
      <c r="G410" s="5"/>
      <c r="H410" s="79" t="s">
        <v>762</v>
      </c>
      <c r="I410" s="79" t="s">
        <v>763</v>
      </c>
    </row>
    <row r="411" spans="1:9" ht="12.75">
      <c r="A411" s="15" t="s">
        <v>764</v>
      </c>
      <c r="B411" s="76">
        <v>268</v>
      </c>
      <c r="C411" s="9"/>
      <c r="D411" s="12"/>
      <c r="E411" s="5"/>
      <c r="F411" s="5"/>
      <c r="G411" s="5"/>
      <c r="H411" s="79" t="s">
        <v>765</v>
      </c>
      <c r="I411" s="79" t="s">
        <v>1395</v>
      </c>
    </row>
    <row r="415" spans="1:5" ht="12.75">
      <c r="A415" s="89" t="s">
        <v>2438</v>
      </c>
      <c r="E415" s="99" t="s">
        <v>1202</v>
      </c>
    </row>
    <row r="416" spans="1:5" ht="12.75">
      <c r="A416" s="97" t="s">
        <v>1278</v>
      </c>
      <c r="E416" s="99" t="s">
        <v>1238</v>
      </c>
    </row>
    <row r="417" spans="1:5" ht="12.75">
      <c r="A417" s="98" t="s">
        <v>1230</v>
      </c>
      <c r="E417" s="99" t="s">
        <v>1203</v>
      </c>
    </row>
    <row r="418" spans="1:5" ht="12.75">
      <c r="A418" s="90" t="s">
        <v>1231</v>
      </c>
      <c r="E418" s="99" t="s">
        <v>1204</v>
      </c>
    </row>
    <row r="419" spans="1:5" ht="12.75">
      <c r="A419" s="91" t="s">
        <v>2439</v>
      </c>
      <c r="E419" s="99" t="s">
        <v>1205</v>
      </c>
    </row>
    <row r="420" spans="1:5" ht="12.75">
      <c r="A420" s="92" t="s">
        <v>1233</v>
      </c>
      <c r="E420" s="99" t="s">
        <v>1206</v>
      </c>
    </row>
    <row r="421" spans="1:5" ht="12.75">
      <c r="A421" s="93" t="s">
        <v>2440</v>
      </c>
      <c r="E421" s="99" t="s">
        <v>1207</v>
      </c>
    </row>
    <row r="422" spans="1:5" ht="12.75">
      <c r="A422" s="94" t="s">
        <v>2441</v>
      </c>
      <c r="E422" s="99" t="s">
        <v>1208</v>
      </c>
    </row>
    <row r="423" spans="1:5" ht="12.75">
      <c r="A423" s="95" t="s">
        <v>2442</v>
      </c>
      <c r="E423" s="99" t="s">
        <v>1212</v>
      </c>
    </row>
    <row r="424" spans="1:5" ht="12.75">
      <c r="A424" s="96" t="s">
        <v>2443</v>
      </c>
      <c r="E424" s="99" t="s">
        <v>1210</v>
      </c>
    </row>
    <row r="427" ht="12.75">
      <c r="A427" s="16" t="s">
        <v>2445</v>
      </c>
    </row>
    <row r="428" ht="12.75">
      <c r="A428" s="16" t="s">
        <v>2444</v>
      </c>
    </row>
    <row r="431" spans="1:2" ht="12.75">
      <c r="A431" s="100"/>
      <c r="B431" s="101"/>
    </row>
    <row r="432" spans="1:2" ht="12.75">
      <c r="A432" s="100"/>
      <c r="B432" s="101"/>
    </row>
    <row r="433" spans="1:2" ht="12.75">
      <c r="A433" s="100"/>
      <c r="B433" s="101"/>
    </row>
    <row r="434" spans="1:2" ht="12.75">
      <c r="A434" s="100"/>
      <c r="B434" s="101"/>
    </row>
    <row r="435" spans="1:2" ht="12.75">
      <c r="A435" s="100"/>
      <c r="B435" s="101"/>
    </row>
    <row r="436" spans="1:2" ht="12.75">
      <c r="A436" s="100"/>
      <c r="B436" s="101"/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 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e.jurgalski</cp:lastModifiedBy>
  <cp:lastPrinted>2001-09-21T18:08:03Z</cp:lastPrinted>
  <dcterms:created xsi:type="dcterms:W3CDTF">2001-05-11T19:36:25Z</dcterms:created>
  <dcterms:modified xsi:type="dcterms:W3CDTF">2015-11-14T18:06:26Z</dcterms:modified>
  <cp:category/>
  <cp:version/>
  <cp:contentType/>
  <cp:contentStatus/>
</cp:coreProperties>
</file>